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epa-my.sharepoint.com/personal/marano_raffaela_epa_gov/Documents/Desktop/"/>
    </mc:Choice>
  </mc:AlternateContent>
  <xr:revisionPtr revIDLastSave="4446" documentId="8_{487BCC64-EC98-4D9C-BA05-A88EA0313880}" xr6:coauthVersionLast="47" xr6:coauthVersionMax="47" xr10:uidLastSave="{8229EF83-5971-4E3B-BDEB-92DB631CA6A8}"/>
  <bookViews>
    <workbookView xWindow="-110" yWindow="-110" windowWidth="19420" windowHeight="10300" xr2:uid="{A3DFCB23-AF8A-4C80-B6E2-956F3920E85C}"/>
  </bookViews>
  <sheets>
    <sheet name="ReadMe" sheetId="15" r:id="rId1"/>
    <sheet name="FinalCombinedAnnual_rev" sheetId="1" r:id="rId2"/>
    <sheet name="MDTidalAnacostia_cumAnnual" sheetId="16" r:id="rId3"/>
    <sheet name="Anacostia2_cumAnnual" sheetId="17" r:id="rId4"/>
    <sheet name="Anacostia1_cumAnnual" sheetId="18" r:id="rId5"/>
    <sheet name="DailyMax" sheetId="56" r:id="rId6"/>
    <sheet name="As_work" sheetId="11" r:id="rId7"/>
    <sheet name="As_annual" sheetId="5" r:id="rId8"/>
    <sheet name="As_daily" sheetId="4" r:id="rId9"/>
    <sheet name="As_unimpaired_annual" sheetId="21" r:id="rId10"/>
    <sheet name="As_unimpaired_daily" sheetId="61" r:id="rId11"/>
    <sheet name="As_ALL" sheetId="72" r:id="rId12"/>
    <sheet name="Cu_work" sheetId="12" r:id="rId13"/>
    <sheet name="Cu_unimpaired_annual" sheetId="22" r:id="rId14"/>
    <sheet name="Cu_unimpaired_daily" sheetId="62" r:id="rId15"/>
    <sheet name="Zn_work" sheetId="13" r:id="rId16"/>
    <sheet name="Zn_unimpaired_annual" sheetId="23" r:id="rId17"/>
    <sheet name="Zn_unimpaired_daily" sheetId="63" r:id="rId18"/>
    <sheet name="Chlor_work" sheetId="24" r:id="rId19"/>
    <sheet name="Chlor_annual" sheetId="25" r:id="rId20"/>
    <sheet name="Chlor_daily" sheetId="26" r:id="rId21"/>
    <sheet name="Chlor_unimpaired_annual" sheetId="27" r:id="rId22"/>
    <sheet name="Chlor_unimpaired_daily" sheetId="64" r:id="rId23"/>
    <sheet name="Chlor_ALL" sheetId="73" r:id="rId24"/>
    <sheet name="DDT_work" sheetId="28" r:id="rId25"/>
    <sheet name="DDT_annual" sheetId="29" r:id="rId26"/>
    <sheet name="DDT_daily" sheetId="30" r:id="rId27"/>
    <sheet name="DDT_unimpaired_annual" sheetId="31" r:id="rId28"/>
    <sheet name="DDT_unimpaired_daily" sheetId="65" r:id="rId29"/>
    <sheet name="DDT_ALL" sheetId="74" r:id="rId30"/>
    <sheet name="Diel_work" sheetId="35" r:id="rId31"/>
    <sheet name="Diel_annual" sheetId="33" r:id="rId32"/>
    <sheet name="Diel_daily" sheetId="32" r:id="rId33"/>
    <sheet name="Diel_unimpaired_annual" sheetId="34" r:id="rId34"/>
    <sheet name="Diel_unimpaired_daily" sheetId="66" r:id="rId35"/>
    <sheet name="Diel_ALL" sheetId="75" r:id="rId36"/>
    <sheet name="HE_work" sheetId="10" r:id="rId37"/>
    <sheet name="HE_annual" sheetId="3" r:id="rId38"/>
    <sheet name="HE_daily" sheetId="2" r:id="rId39"/>
    <sheet name="HE_unimpaired_annual" sheetId="19" r:id="rId40"/>
    <sheet name="HE_unimpaired_daily" sheetId="57" r:id="rId41"/>
    <sheet name="HE_ALL" sheetId="76" r:id="rId42"/>
    <sheet name="PAH1_work" sheetId="38" r:id="rId43"/>
    <sheet name="PAH1_unimpaired_annual" sheetId="41" r:id="rId44"/>
    <sheet name="PAH1_unimpaired_daily" sheetId="67" r:id="rId45"/>
    <sheet name="PAH2_work" sheetId="42" r:id="rId46"/>
    <sheet name="PAH2_annual" sheetId="50" r:id="rId47"/>
    <sheet name="PAH2_daily" sheetId="51" r:id="rId48"/>
    <sheet name="PAH2_unimpaired_annual" sheetId="52" r:id="rId49"/>
    <sheet name="PAH2_unimpaired_daily" sheetId="68" r:id="rId50"/>
    <sheet name="PAH2_ALL" sheetId="77" r:id="rId51"/>
    <sheet name="PAH3_work" sheetId="46" r:id="rId52"/>
    <sheet name="PAH3_annual" sheetId="53" r:id="rId53"/>
    <sheet name="PAH3_daily" sheetId="54" r:id="rId54"/>
    <sheet name="PAH3_unimpaired_annual" sheetId="55" r:id="rId55"/>
    <sheet name="PAH3_unimpaired_daily" sheetId="69" r:id="rId56"/>
    <sheet name="PAH3_ALL" sheetId="78" r:id="rId57"/>
    <sheet name="Contaminated Sites_annual" sheetId="60" r:id="rId58"/>
    <sheet name="Contaminated Sites_daily" sheetId="71" r:id="rId59"/>
    <sheet name="MSGP_annual" sheetId="59" r:id="rId60"/>
    <sheet name="MSGP_daily" sheetId="70" r:id="rId61"/>
  </sheets>
  <definedNames>
    <definedName name="_xlnm._FilterDatabase" localSheetId="4" hidden="1">Anacostia1_cumAnnual!$A$1:$H$261</definedName>
    <definedName name="_xlnm._FilterDatabase" localSheetId="3" hidden="1">Anacostia2_cumAnnual!$A$1:$H$111</definedName>
    <definedName name="_xlnm._FilterDatabase" localSheetId="6" hidden="1">As_work!$A$1:$H$61</definedName>
    <definedName name="_xlnm._FilterDatabase" localSheetId="18" hidden="1">Chlor_work!$A$1:$H$61</definedName>
    <definedName name="_xlnm._FilterDatabase" localSheetId="12" hidden="1">Cu_work!$A$1:$H$61</definedName>
    <definedName name="_xlnm._FilterDatabase" localSheetId="5" hidden="1">DailyMax!$A$1:$K$42</definedName>
    <definedName name="_xlnm._FilterDatabase" localSheetId="24" hidden="1">DDT_work!$A$1:$H$61</definedName>
    <definedName name="_xlnm._FilterDatabase" localSheetId="30" hidden="1">Diel_work!$A$1:$H$61</definedName>
    <definedName name="_xlnm._FilterDatabase" localSheetId="1" hidden="1">FinalCombinedAnnual_rev!$A$1:$H$601</definedName>
    <definedName name="_xlnm._FilterDatabase" localSheetId="36" hidden="1">HE_work!$A$3:$H$63</definedName>
    <definedName name="_xlnm._FilterDatabase" localSheetId="2" hidden="1">MDTidalAnacostia_cumAnnual!$A$1:$H$71</definedName>
    <definedName name="_xlnm._FilterDatabase" localSheetId="42" hidden="1">PAH1_work!$A$1:$H$61</definedName>
    <definedName name="_xlnm._FilterDatabase" localSheetId="45" hidden="1">PAH2_work!$A$1:$H$61</definedName>
    <definedName name="_xlnm._FilterDatabase" localSheetId="51" hidden="1">PAH3_work!$A$1:$H$61</definedName>
    <definedName name="_xlnm._FilterDatabase" localSheetId="15" hidden="1">Zn_work!$A$1:$H$61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 i="72" l="1"/>
  <c r="D46" i="72"/>
  <c r="C11" i="32" l="1"/>
  <c r="C8" i="71"/>
  <c r="C7" i="71"/>
  <c r="C6" i="71"/>
  <c r="C5" i="71"/>
  <c r="C3"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tc={C1BB32C7-1B9E-431C-8A59-735560CA9912}</author>
  </authors>
  <commentList>
    <comment ref="B4" authorId="0" shapeId="0" xr:uid="{C1BB32C7-1B9E-431C-8A59-735560CA9912}">
      <text>
        <t>[Threaded comment]
Your version of Excel allows you to read this threaded comment; however, any edits to it will get removed if the file is opened in a newer version of Excel. Learn more: https://go.microsoft.com/fwlink/?linkid=870924
Comment:
    Lower Beaverdam Creek is not a DC AU because there is a very, very small piece of it that enters the DC boundary before meeting the Anacostia River. For this reason, loads associated with Lower Beaverdam Creek are included as part of the MD Tidal Anacostia Loads and not as direct drainage to Anacostia 2.</t>
      </text>
    </comment>
  </commentList>
</comments>
</file>

<file path=xl/sharedStrings.xml><?xml version="1.0" encoding="utf-8"?>
<sst xmlns="http://schemas.openxmlformats.org/spreadsheetml/2006/main" count="13131" uniqueCount="438">
  <si>
    <t>grams/day</t>
  </si>
  <si>
    <t>As</t>
  </si>
  <si>
    <t>Chlordane</t>
  </si>
  <si>
    <t>Cu</t>
  </si>
  <si>
    <t>DDT</t>
  </si>
  <si>
    <t>Dieldrin</t>
  </si>
  <si>
    <t>Heptachlor_Epoxide</t>
  </si>
  <si>
    <t>PAH1</t>
  </si>
  <si>
    <t>PAH2</t>
  </si>
  <si>
    <t>PAH3</t>
  </si>
  <si>
    <t>Zn</t>
  </si>
  <si>
    <t>Anacostia #1</t>
  </si>
  <si>
    <t>LA</t>
  </si>
  <si>
    <t>WLA</t>
  </si>
  <si>
    <t>Anacostia #2</t>
  </si>
  <si>
    <t>Kingman Lake</t>
  </si>
  <si>
    <t>MD Tidal Anacostia</t>
  </si>
  <si>
    <t>NE Branch</t>
  </si>
  <si>
    <t>NW Branch</t>
  </si>
  <si>
    <t>Ft Chapin</t>
  </si>
  <si>
    <t>Ft Davis</t>
  </si>
  <si>
    <t>Ft Dupont</t>
  </si>
  <si>
    <t>Ft Stanton</t>
  </si>
  <si>
    <t>Hickey Run</t>
  </si>
  <si>
    <t>Lower Beaverdam Creek</t>
  </si>
  <si>
    <t>Nash Run</t>
  </si>
  <si>
    <t>Pope Branch</t>
  </si>
  <si>
    <t>Texas Run</t>
  </si>
  <si>
    <t>Watts Branch</t>
  </si>
  <si>
    <t>Segment</t>
  </si>
  <si>
    <t>LA (g/day)</t>
  </si>
  <si>
    <t>Fort Chaplin Run</t>
  </si>
  <si>
    <t>Fort Davis Tributary</t>
  </si>
  <si>
    <t>Fort Dupont Creek</t>
  </si>
  <si>
    <t>Fort Stanton Tributary</t>
  </si>
  <si>
    <t>Popes Branch</t>
  </si>
  <si>
    <t>Texas Avenue Tributary</t>
  </si>
  <si>
    <r>
      <t>Anacostia #2</t>
    </r>
    <r>
      <rPr>
        <vertAlign val="superscript"/>
        <sz val="11"/>
        <color theme="1"/>
        <rFont val="Calibri"/>
        <family val="2"/>
        <scheme val="minor"/>
      </rPr>
      <t>2</t>
    </r>
  </si>
  <si>
    <r>
      <t>MD Upstream Load</t>
    </r>
    <r>
      <rPr>
        <vertAlign val="superscript"/>
        <sz val="11"/>
        <color theme="1"/>
        <rFont val="Calibri"/>
        <family val="2"/>
        <scheme val="minor"/>
      </rPr>
      <t>1</t>
    </r>
  </si>
  <si>
    <t>Source</t>
  </si>
  <si>
    <t>Baseline Load                  (g/year)</t>
  </si>
  <si>
    <t>Baseline Load                (%)</t>
  </si>
  <si>
    <t>TMDL                            (g/year)</t>
  </si>
  <si>
    <t>Load Reduction        (%)</t>
  </si>
  <si>
    <t>Receiving Waters</t>
  </si>
  <si>
    <t>Northeast Branch</t>
  </si>
  <si>
    <t>Northwest Branch</t>
  </si>
  <si>
    <t>Anacostia 2</t>
  </si>
  <si>
    <t>Watts Branch #1 and #2</t>
  </si>
  <si>
    <t>Anacostia 1</t>
  </si>
  <si>
    <t>MnstemAssessUnit</t>
  </si>
  <si>
    <t>Juris</t>
  </si>
  <si>
    <t>Parameter</t>
  </si>
  <si>
    <t>TMDL</t>
  </si>
  <si>
    <t>Subcategory</t>
  </si>
  <si>
    <t>TMDL Load (g/yr)</t>
  </si>
  <si>
    <t>Baseline Load (g/yr)</t>
  </si>
  <si>
    <t>Percent Reduction</t>
  </si>
  <si>
    <t>DC</t>
  </si>
  <si>
    <t>Firth Sterling Steel</t>
  </si>
  <si>
    <t>Former Hess Petroleum Terminal</t>
  </si>
  <si>
    <t>Former Steuart Petroleum</t>
  </si>
  <si>
    <t>Fort McNair</t>
  </si>
  <si>
    <t>JBAB AOC 1</t>
  </si>
  <si>
    <t>JBAB Site 1</t>
  </si>
  <si>
    <t>JBAB Site 2</t>
  </si>
  <si>
    <t>JBAB Site 3</t>
  </si>
  <si>
    <t>Joint Base Anacostia-Bolling (JBAB)</t>
  </si>
  <si>
    <t>Poplar Point</t>
  </si>
  <si>
    <t>Southeast Federal Center</t>
  </si>
  <si>
    <t>Washington Gas</t>
  </si>
  <si>
    <t>CSS</t>
  </si>
  <si>
    <t>DC0021199</t>
  </si>
  <si>
    <t>MS4</t>
  </si>
  <si>
    <t>MSGP</t>
  </si>
  <si>
    <t>Washington Navy Yard</t>
  </si>
  <si>
    <t>CSX</t>
  </si>
  <si>
    <t>Kenilworth Park Landfill North</t>
  </si>
  <si>
    <t>Kenilworth Park Landfill South</t>
  </si>
  <si>
    <t>PEPCO</t>
  </si>
  <si>
    <t>PG</t>
  </si>
  <si>
    <t>Non Regulated Watershed Runoff</t>
  </si>
  <si>
    <t>NPDES Regulated Stormwater</t>
  </si>
  <si>
    <t>MC</t>
  </si>
  <si>
    <t>DC0000175</t>
  </si>
  <si>
    <t>Assessment Unit Cumulative</t>
  </si>
  <si>
    <t>Tributaries/Upstream Flows</t>
  </si>
  <si>
    <t>Heptachlor epoxide data from FinalCombinedAnnual_rev</t>
  </si>
  <si>
    <t>Nonpoint Sources/LAs</t>
  </si>
  <si>
    <t>Point Sources/WLAs</t>
  </si>
  <si>
    <t>DC MS4</t>
  </si>
  <si>
    <t>Total Nash Run</t>
  </si>
  <si>
    <t>Total Hickey Run</t>
  </si>
  <si>
    <t>Permit No.</t>
  </si>
  <si>
    <t>Facility Name</t>
  </si>
  <si>
    <t>Individual NPDES Permits</t>
  </si>
  <si>
    <t>Blue Plains</t>
  </si>
  <si>
    <t>Pepco</t>
  </si>
  <si>
    <t>Super Concrete</t>
  </si>
  <si>
    <t>DC0000094</t>
  </si>
  <si>
    <t>DC0000141</t>
  </si>
  <si>
    <t>Total Watts Branch</t>
  </si>
  <si>
    <t>Total Kingman Lake</t>
  </si>
  <si>
    <t>Total Fort Dupont Creek</t>
  </si>
  <si>
    <t>Total Popes Branch</t>
  </si>
  <si>
    <t>Total Fort Chaplin Run</t>
  </si>
  <si>
    <t>Total Texas Avenue Tributary</t>
  </si>
  <si>
    <t>Total Fort Stanton Tributary</t>
  </si>
  <si>
    <t>Total Fort Davis Tributary</t>
  </si>
  <si>
    <t>Total Anacostia #2</t>
  </si>
  <si>
    <t>Total Anacostia #1</t>
  </si>
  <si>
    <t>MD Tidal Anacostia (including NE and NW)</t>
  </si>
  <si>
    <t>Anacostia 2 (including all of the above)</t>
  </si>
  <si>
    <t>Note 1: The MOS is implicit.</t>
  </si>
  <si>
    <t>Note 2: Columns may not precisely add to totals due to rounding.</t>
  </si>
  <si>
    <r>
      <t>Fort Stanton Tributary</t>
    </r>
    <r>
      <rPr>
        <b/>
        <vertAlign val="superscript"/>
        <sz val="11"/>
        <color theme="1"/>
        <rFont val="Calibri"/>
        <family val="2"/>
        <scheme val="minor"/>
      </rPr>
      <t>2</t>
    </r>
  </si>
  <si>
    <r>
      <t>Fort Davis Tributary</t>
    </r>
    <r>
      <rPr>
        <b/>
        <vertAlign val="superscript"/>
        <sz val="11"/>
        <color theme="1"/>
        <rFont val="Calibri"/>
        <family val="2"/>
        <scheme val="minor"/>
      </rPr>
      <t>2</t>
    </r>
  </si>
  <si>
    <r>
      <t>Fort Chaplin Run</t>
    </r>
    <r>
      <rPr>
        <b/>
        <vertAlign val="superscript"/>
        <sz val="11"/>
        <color theme="1"/>
        <rFont val="Calibri"/>
        <family val="2"/>
        <scheme val="minor"/>
      </rPr>
      <t>2</t>
    </r>
  </si>
  <si>
    <r>
      <t>Kingman Lake</t>
    </r>
    <r>
      <rPr>
        <b/>
        <vertAlign val="superscript"/>
        <sz val="11"/>
        <color theme="1"/>
        <rFont val="Calibri"/>
        <family val="2"/>
        <scheme val="minor"/>
      </rPr>
      <t>2</t>
    </r>
  </si>
  <si>
    <r>
      <t>Hickey Run</t>
    </r>
    <r>
      <rPr>
        <b/>
        <vertAlign val="superscript"/>
        <sz val="11"/>
        <color theme="1"/>
        <rFont val="Calibri"/>
        <family val="2"/>
        <scheme val="minor"/>
      </rPr>
      <t>2</t>
    </r>
  </si>
  <si>
    <r>
      <t>Watts Branch</t>
    </r>
    <r>
      <rPr>
        <b/>
        <vertAlign val="superscript"/>
        <sz val="11"/>
        <color theme="1"/>
        <rFont val="Calibri"/>
        <family val="2"/>
        <scheme val="minor"/>
      </rPr>
      <t>3</t>
    </r>
  </si>
  <si>
    <t xml:space="preserve">     Load from Kingman Lake</t>
  </si>
  <si>
    <t xml:space="preserve">     Cumulative Load from Tributaries</t>
  </si>
  <si>
    <t>Anacostia #2 Direct Drainage</t>
  </si>
  <si>
    <t>Cumulative Upstream Load</t>
  </si>
  <si>
    <t xml:space="preserve">     Cumulative Load from Anacostia #2</t>
  </si>
  <si>
    <t>Anacostia #1 Direct Drainage</t>
  </si>
  <si>
    <r>
      <t>Popes Branch</t>
    </r>
    <r>
      <rPr>
        <b/>
        <vertAlign val="superscript"/>
        <sz val="11"/>
        <color theme="1"/>
        <rFont val="Calibri"/>
        <family val="2"/>
        <scheme val="minor"/>
      </rPr>
      <t>2</t>
    </r>
  </si>
  <si>
    <r>
      <t>Texas Avenue Tributary</t>
    </r>
    <r>
      <rPr>
        <b/>
        <vertAlign val="superscript"/>
        <sz val="11"/>
        <color theme="1"/>
        <rFont val="Calibri"/>
        <family val="2"/>
        <scheme val="minor"/>
      </rPr>
      <t>2</t>
    </r>
  </si>
  <si>
    <r>
      <t xml:space="preserve">     Pepco (DC0000094)</t>
    </r>
    <r>
      <rPr>
        <vertAlign val="superscript"/>
        <sz val="11"/>
        <color theme="1"/>
        <rFont val="Calibri"/>
        <family val="2"/>
        <scheme val="minor"/>
      </rPr>
      <t>5</t>
    </r>
  </si>
  <si>
    <r>
      <t xml:space="preserve">     Washington Navy Yard (DC0000141)</t>
    </r>
    <r>
      <rPr>
        <vertAlign val="superscript"/>
        <sz val="11"/>
        <color theme="1"/>
        <rFont val="Calibri"/>
        <family val="2"/>
        <scheme val="minor"/>
      </rPr>
      <t>5</t>
    </r>
  </si>
  <si>
    <t>Upstream Loads</t>
  </si>
  <si>
    <r>
      <t>Anacostia #2</t>
    </r>
    <r>
      <rPr>
        <vertAlign val="superscript"/>
        <sz val="11"/>
        <color theme="1"/>
        <rFont val="Calibri"/>
        <family val="2"/>
        <scheme val="minor"/>
      </rPr>
      <t>3</t>
    </r>
  </si>
  <si>
    <r>
      <t>Anacostia #1</t>
    </r>
    <r>
      <rPr>
        <vertAlign val="superscript"/>
        <sz val="11"/>
        <color theme="1"/>
        <rFont val="Calibri"/>
        <family val="2"/>
        <scheme val="minor"/>
      </rPr>
      <t>6</t>
    </r>
  </si>
  <si>
    <r>
      <t>Hickey Run</t>
    </r>
    <r>
      <rPr>
        <b/>
        <vertAlign val="superscript"/>
        <sz val="11"/>
        <color theme="1"/>
        <rFont val="Calibri"/>
        <family val="2"/>
        <scheme val="minor"/>
      </rPr>
      <t>1</t>
    </r>
  </si>
  <si>
    <r>
      <t>Kingman Lake</t>
    </r>
    <r>
      <rPr>
        <b/>
        <vertAlign val="superscript"/>
        <sz val="11"/>
        <color theme="1"/>
        <rFont val="Calibri"/>
        <family val="2"/>
        <scheme val="minor"/>
      </rPr>
      <t>1</t>
    </r>
  </si>
  <si>
    <r>
      <t>Popes Branch</t>
    </r>
    <r>
      <rPr>
        <b/>
        <vertAlign val="superscript"/>
        <sz val="11"/>
        <color theme="1"/>
        <rFont val="Calibri"/>
        <family val="2"/>
        <scheme val="minor"/>
      </rPr>
      <t>1</t>
    </r>
  </si>
  <si>
    <r>
      <t>Texas Avenue Tributary</t>
    </r>
    <r>
      <rPr>
        <b/>
        <vertAlign val="superscript"/>
        <sz val="11"/>
        <color theme="1"/>
        <rFont val="Calibri"/>
        <family val="2"/>
        <scheme val="minor"/>
      </rPr>
      <t>1</t>
    </r>
  </si>
  <si>
    <r>
      <t xml:space="preserve">     Washington Navy Yard (DC0000141)</t>
    </r>
    <r>
      <rPr>
        <vertAlign val="superscript"/>
        <sz val="11"/>
        <color theme="1"/>
        <rFont val="Calibri"/>
        <family val="2"/>
        <scheme val="minor"/>
      </rPr>
      <t>4</t>
    </r>
  </si>
  <si>
    <r>
      <t xml:space="preserve">     Pepco (DC0000094)</t>
    </r>
    <r>
      <rPr>
        <vertAlign val="superscript"/>
        <sz val="11"/>
        <color theme="1"/>
        <rFont val="Calibri"/>
        <family val="2"/>
        <scheme val="minor"/>
      </rPr>
      <t>4</t>
    </r>
  </si>
  <si>
    <r>
      <t>Watts Branch</t>
    </r>
    <r>
      <rPr>
        <b/>
        <vertAlign val="superscript"/>
        <sz val="11"/>
        <color theme="1"/>
        <rFont val="Calibri"/>
        <family val="2"/>
        <scheme val="minor"/>
      </rPr>
      <t>2</t>
    </r>
  </si>
  <si>
    <r>
      <t>MD Upstream Load</t>
    </r>
    <r>
      <rPr>
        <vertAlign val="superscript"/>
        <sz val="11"/>
        <color theme="1"/>
        <rFont val="Calibri"/>
        <family val="2"/>
        <scheme val="minor"/>
      </rPr>
      <t>3</t>
    </r>
  </si>
  <si>
    <r>
      <t>Pepco (DC0000094)</t>
    </r>
    <r>
      <rPr>
        <vertAlign val="superscript"/>
        <sz val="11"/>
        <color theme="1"/>
        <rFont val="Calibri"/>
        <family val="2"/>
        <scheme val="minor"/>
      </rPr>
      <t>4</t>
    </r>
  </si>
  <si>
    <t>0*</t>
  </si>
  <si>
    <r>
      <rPr>
        <vertAlign val="superscript"/>
        <sz val="10"/>
        <color theme="1"/>
        <rFont val="Calibri"/>
        <family val="2"/>
        <scheme val="minor"/>
      </rPr>
      <t>6</t>
    </r>
    <r>
      <rPr>
        <sz val="10"/>
        <color theme="1"/>
        <rFont val="Calibri"/>
        <family val="2"/>
        <scheme val="minor"/>
      </rPr>
      <t>Loads presented for the Anacostia #1 segment are cumulative. The loads for Anacostia #1 include cumulative loads from Anacostia #2, tributaries to Anacostia #1, and direct drainage.</t>
    </r>
  </si>
  <si>
    <r>
      <rPr>
        <vertAlign val="superscript"/>
        <sz val="10"/>
        <color theme="1"/>
        <rFont val="Calibri"/>
        <family val="2"/>
        <scheme val="minor"/>
      </rPr>
      <t>3</t>
    </r>
    <r>
      <rPr>
        <sz val="10"/>
        <color theme="1"/>
        <rFont val="Calibri"/>
        <family val="2"/>
        <scheme val="minor"/>
      </rPr>
      <t>DC delineates Watts Branch as two assessment units, but for the purposes of this TMDL, Watts Branch #1 and #2 were combined.</t>
    </r>
  </si>
  <si>
    <r>
      <rPr>
        <vertAlign val="superscript"/>
        <sz val="10"/>
        <color theme="1"/>
        <rFont val="Calibri"/>
        <family val="2"/>
        <scheme val="minor"/>
      </rPr>
      <t>2</t>
    </r>
    <r>
      <rPr>
        <sz val="10"/>
        <color theme="1"/>
        <rFont val="Calibri"/>
        <family val="2"/>
        <scheme val="minor"/>
      </rPr>
      <t>DC delineates Watts Branch as two assessment units, but for the purposes of this TMDL, Watts Branch #1 and #2 were combined.</t>
    </r>
  </si>
  <si>
    <r>
      <rPr>
        <vertAlign val="superscript"/>
        <sz val="10"/>
        <color theme="1"/>
        <rFont val="Calibri"/>
        <family val="2"/>
        <scheme val="minor"/>
      </rPr>
      <t>1</t>
    </r>
    <r>
      <rPr>
        <sz val="10"/>
        <color theme="1"/>
        <rFont val="Calibri"/>
        <family val="2"/>
        <scheme val="minor"/>
      </rPr>
      <t>DC delineates Watts Branch as two assessment units, but for the purposes of this TMDL, Watts Branch #1 and #2 were combined.</t>
    </r>
  </si>
  <si>
    <t>*Due to the endpoint selected to represent the PAH 1 group, in some cases a negative percent reduction is called for but are presented as zero because the PAHs in the PAH 1 group do not need to be reduced from those sources.</t>
  </si>
  <si>
    <t>Local Public</t>
  </si>
  <si>
    <t>DCR05J001</t>
  </si>
  <si>
    <t>Industrial</t>
  </si>
  <si>
    <t>DCR05J003</t>
  </si>
  <si>
    <t>Roads, Alleys, Median</t>
  </si>
  <si>
    <t>DCR05J000</t>
  </si>
  <si>
    <t>Commercial</t>
  </si>
  <si>
    <t>DCR053046</t>
  </si>
  <si>
    <t>DCR053043</t>
  </si>
  <si>
    <t>Transport, Communication, Utilities</t>
  </si>
  <si>
    <t>DCR053030</t>
  </si>
  <si>
    <t>DCR053008</t>
  </si>
  <si>
    <t>DCR05J004</t>
  </si>
  <si>
    <t xml:space="preserve">Anacostia 2 (Piney Run) </t>
  </si>
  <si>
    <t>CSO</t>
  </si>
  <si>
    <t>Anacostia</t>
  </si>
  <si>
    <t>DCR053056</t>
  </si>
  <si>
    <t>DCR053024</t>
  </si>
  <si>
    <t>DCR053018</t>
  </si>
  <si>
    <t>Public, Quasi-Public, Institutional</t>
  </si>
  <si>
    <t>DCR053016</t>
  </si>
  <si>
    <t>Transportation Right of Way</t>
  </si>
  <si>
    <t>DCR053015</t>
  </si>
  <si>
    <t>Parks and Open Spaces</t>
  </si>
  <si>
    <t>DCR053010</t>
  </si>
  <si>
    <t>DCR050002</t>
  </si>
  <si>
    <t>Area (ac)</t>
  </si>
  <si>
    <t>Description</t>
  </si>
  <si>
    <t>Drain To</t>
  </si>
  <si>
    <t>MSGP_SW</t>
  </si>
  <si>
    <t>Assessment Unit</t>
  </si>
  <si>
    <t>Annual MSGP Load by source category (grams/yr)</t>
  </si>
  <si>
    <t>Maximum Daily MSGP Load by source category (grams/day)</t>
  </si>
  <si>
    <t>Maximum Daily Load by source category (grams/day)</t>
  </si>
  <si>
    <r>
      <t xml:space="preserve">     MD Upstream Load</t>
    </r>
    <r>
      <rPr>
        <vertAlign val="superscript"/>
        <sz val="11"/>
        <color theme="1"/>
        <rFont val="Calibri"/>
        <family val="2"/>
        <scheme val="minor"/>
      </rPr>
      <t>4</t>
    </r>
  </si>
  <si>
    <r>
      <rPr>
        <vertAlign val="superscript"/>
        <sz val="10"/>
        <color theme="1"/>
        <rFont val="Calibri"/>
        <family val="2"/>
        <scheme val="minor"/>
      </rPr>
      <t>3</t>
    </r>
    <r>
      <rPr>
        <sz val="10"/>
        <color theme="1"/>
        <rFont val="Calibri"/>
        <family val="2"/>
        <scheme val="minor"/>
      </rPr>
      <t>Loads presented for the Anacostia #2 segment are cumulative. The loads for Anacostia #2 include loads from the MD Anacostia Tidal Segment, Kingman Lake, tributaries to Anacostia #2, and direct drainage.</t>
    </r>
  </si>
  <si>
    <r>
      <rPr>
        <vertAlign val="superscript"/>
        <sz val="10"/>
        <color theme="1"/>
        <rFont val="Calibri"/>
        <family val="2"/>
        <scheme val="minor"/>
      </rPr>
      <t>4</t>
    </r>
    <r>
      <rPr>
        <sz val="10"/>
        <color theme="1"/>
        <rFont val="Calibri"/>
        <family val="2"/>
        <scheme val="minor"/>
      </rPr>
      <t>Upstream loads from MD include loads from the MD Anacostia Tidal Segment watershed comprising the Northeast Branch, Northwest Branch, and direct drainage to the MD Anacostia Tidal Segment, as well as upstream loads from the MD portion of the Lower Beaverdam Creek, Watts Branch, and Nash Run which drain directly to DC waters.</t>
    </r>
  </si>
  <si>
    <r>
      <rPr>
        <vertAlign val="superscript"/>
        <sz val="10"/>
        <color theme="1"/>
        <rFont val="Calibri"/>
        <family val="2"/>
        <scheme val="minor"/>
      </rPr>
      <t>4</t>
    </r>
    <r>
      <rPr>
        <sz val="10"/>
        <color theme="1"/>
        <rFont val="Calibri"/>
        <family val="2"/>
        <scheme val="minor"/>
      </rPr>
      <t>Upstream loads from MD include loads from the MD Anacostia Tidal Segment watershed comprising the Northeast Branch, Northwest Branch, and direct drainage to the MD Anacostia Tidal Segment as well as upstream loads from the MD portion of the Lower Beaverdam Creek, Watts Branch, and Nash Run which drain directly to DC waters.</t>
    </r>
  </si>
  <si>
    <t>Contaminated Sites</t>
  </si>
  <si>
    <t xml:space="preserve">     Contaminated Sites</t>
  </si>
  <si>
    <t xml:space="preserve">     MS4</t>
  </si>
  <si>
    <t xml:space="preserve">     MSGP</t>
  </si>
  <si>
    <t xml:space="preserve">     CSS</t>
  </si>
  <si>
    <r>
      <rPr>
        <vertAlign val="superscript"/>
        <sz val="10"/>
        <color theme="1"/>
        <rFont val="Calibri"/>
        <family val="2"/>
        <scheme val="minor"/>
      </rPr>
      <t>2</t>
    </r>
    <r>
      <rPr>
        <sz val="10"/>
        <color theme="1"/>
        <rFont val="Calibri"/>
        <family val="2"/>
        <scheme val="minor"/>
      </rPr>
      <t>No LA is given for these segments because all stormwater runoff is captured by the MS4.</t>
    </r>
  </si>
  <si>
    <r>
      <t>Fort Chaplin Run</t>
    </r>
    <r>
      <rPr>
        <b/>
        <vertAlign val="superscript"/>
        <sz val="11"/>
        <color theme="1"/>
        <rFont val="Calibri"/>
        <family val="2"/>
        <scheme val="minor"/>
      </rPr>
      <t>1</t>
    </r>
  </si>
  <si>
    <r>
      <t>Fort Davis Tributary</t>
    </r>
    <r>
      <rPr>
        <b/>
        <vertAlign val="superscript"/>
        <sz val="11"/>
        <color theme="1"/>
        <rFont val="Calibri"/>
        <family val="2"/>
        <scheme val="minor"/>
      </rPr>
      <t>1</t>
    </r>
  </si>
  <si>
    <r>
      <t>Fort Stanton Tributary</t>
    </r>
    <r>
      <rPr>
        <b/>
        <vertAlign val="superscript"/>
        <sz val="11"/>
        <color theme="1"/>
        <rFont val="Calibri"/>
        <family val="2"/>
        <scheme val="minor"/>
      </rPr>
      <t>1</t>
    </r>
  </si>
  <si>
    <r>
      <rPr>
        <vertAlign val="superscript"/>
        <sz val="10"/>
        <color theme="1"/>
        <rFont val="Calibri"/>
        <family val="2"/>
        <scheme val="minor"/>
      </rPr>
      <t>5</t>
    </r>
    <r>
      <rPr>
        <sz val="10"/>
        <color theme="1"/>
        <rFont val="Calibri"/>
        <family val="2"/>
        <scheme val="minor"/>
      </rPr>
      <t>The loads for this individual discharger include both the landbased load attributed to the contaminated site and the load attributed to its discharge.</t>
    </r>
  </si>
  <si>
    <r>
      <rPr>
        <vertAlign val="superscript"/>
        <sz val="10"/>
        <color theme="1"/>
        <rFont val="Calibri"/>
        <family val="2"/>
        <scheme val="minor"/>
      </rPr>
      <t>4</t>
    </r>
    <r>
      <rPr>
        <sz val="10"/>
        <color theme="1"/>
        <rFont val="Calibri"/>
        <family val="2"/>
        <scheme val="minor"/>
      </rPr>
      <t>The loads for this individual discharger include both the landbased load attributed to the contaminated site and the load attributed to its discharge.</t>
    </r>
  </si>
  <si>
    <t>TMDL                            (g/day)</t>
  </si>
  <si>
    <r>
      <rPr>
        <vertAlign val="superscript"/>
        <sz val="10"/>
        <color theme="1"/>
        <rFont val="Calibri"/>
        <family val="2"/>
        <scheme val="minor"/>
      </rPr>
      <t>3</t>
    </r>
    <r>
      <rPr>
        <sz val="10"/>
        <color theme="1"/>
        <rFont val="Calibri"/>
        <family val="2"/>
        <scheme val="minor"/>
      </rPr>
      <t>The loads for this individual discharger include both the landbased load attributed to the contaminated site and the load attributed to its discharge.</t>
    </r>
  </si>
  <si>
    <t>DDT TMDL</t>
  </si>
  <si>
    <r>
      <t xml:space="preserve">     MD Upstream Load</t>
    </r>
    <r>
      <rPr>
        <vertAlign val="superscript"/>
        <sz val="11"/>
        <color theme="1"/>
        <rFont val="Calibri"/>
        <family val="2"/>
        <scheme val="minor"/>
      </rPr>
      <t>3</t>
    </r>
  </si>
  <si>
    <r>
      <rPr>
        <vertAlign val="superscript"/>
        <sz val="10"/>
        <color theme="1"/>
        <rFont val="Calibri"/>
        <family val="2"/>
        <scheme val="minor"/>
      </rPr>
      <t>3</t>
    </r>
    <r>
      <rPr>
        <sz val="10"/>
        <color theme="1"/>
        <rFont val="Calibri"/>
        <family val="2"/>
        <scheme val="minor"/>
      </rPr>
      <t>Upstream loads from MD include loads from the MD Anacostia Tidal Segment watershed comprising the Northeast Branch, Northwest Branch, and direct drainage to the MD Anacostia Tidal Segment, as well as upstream loads from the MD portion of the Lower Beaverdam Creek, Watts Branch, and Nash Run which drain directly to DC waters.</t>
    </r>
  </si>
  <si>
    <t>DDT Unimpaired Segments</t>
  </si>
  <si>
    <r>
      <t>Watts Branch</t>
    </r>
    <r>
      <rPr>
        <b/>
        <vertAlign val="superscript"/>
        <sz val="11"/>
        <color theme="1"/>
        <rFont val="Calibri"/>
        <family val="2"/>
        <scheme val="minor"/>
      </rPr>
      <t>1</t>
    </r>
  </si>
  <si>
    <r>
      <t>MD Upstream Load</t>
    </r>
    <r>
      <rPr>
        <vertAlign val="superscript"/>
        <sz val="11"/>
        <color theme="1"/>
        <rFont val="Calibri"/>
        <family val="2"/>
        <scheme val="minor"/>
      </rPr>
      <t>2</t>
    </r>
  </si>
  <si>
    <r>
      <t>Pepco (DC0000094)</t>
    </r>
    <r>
      <rPr>
        <vertAlign val="superscript"/>
        <sz val="11"/>
        <color theme="1"/>
        <rFont val="Calibri"/>
        <family val="2"/>
        <scheme val="minor"/>
      </rPr>
      <t>3</t>
    </r>
  </si>
  <si>
    <r>
      <t>Fort Chaplin Run</t>
    </r>
    <r>
      <rPr>
        <b/>
        <vertAlign val="superscript"/>
        <sz val="11"/>
        <color theme="1"/>
        <rFont val="Calibri"/>
        <family val="2"/>
        <scheme val="minor"/>
      </rPr>
      <t>4</t>
    </r>
  </si>
  <si>
    <r>
      <t>Fort Davis Tributary</t>
    </r>
    <r>
      <rPr>
        <b/>
        <vertAlign val="superscript"/>
        <sz val="11"/>
        <color theme="1"/>
        <rFont val="Calibri"/>
        <family val="2"/>
        <scheme val="minor"/>
      </rPr>
      <t>4</t>
    </r>
  </si>
  <si>
    <r>
      <rPr>
        <vertAlign val="superscript"/>
        <sz val="10"/>
        <color theme="1"/>
        <rFont val="Calibri"/>
        <family val="2"/>
        <scheme val="minor"/>
      </rPr>
      <t>4</t>
    </r>
    <r>
      <rPr>
        <sz val="10"/>
        <color theme="1"/>
        <rFont val="Calibri"/>
        <family val="2"/>
        <scheme val="minor"/>
      </rPr>
      <t>No LA is presented for these segments because all stormwater runoff is captured by the MS4.</t>
    </r>
  </si>
  <si>
    <r>
      <rPr>
        <vertAlign val="superscript"/>
        <sz val="10"/>
        <color theme="1"/>
        <rFont val="Calibri"/>
        <family val="2"/>
        <scheme val="minor"/>
      </rPr>
      <t>2</t>
    </r>
    <r>
      <rPr>
        <sz val="10"/>
        <color theme="1"/>
        <rFont val="Calibri"/>
        <family val="2"/>
        <scheme val="minor"/>
      </rPr>
      <t>No LA is presented for these segments because all stormwater runoff is captured by the MS4.</t>
    </r>
  </si>
  <si>
    <r>
      <rPr>
        <vertAlign val="superscript"/>
        <sz val="10"/>
        <color theme="1"/>
        <rFont val="Calibri"/>
        <family val="2"/>
        <scheme val="minor"/>
      </rPr>
      <t>1</t>
    </r>
    <r>
      <rPr>
        <sz val="10"/>
        <color theme="1"/>
        <rFont val="Calibri"/>
        <family val="2"/>
        <scheme val="minor"/>
      </rPr>
      <t>No LA is presented for these segments because all stormwater runoff is captured by the MS4.</t>
    </r>
  </si>
  <si>
    <r>
      <rPr>
        <vertAlign val="superscript"/>
        <sz val="10"/>
        <color theme="1"/>
        <rFont val="Calibri"/>
        <family val="2"/>
        <scheme val="minor"/>
      </rPr>
      <t>3</t>
    </r>
    <r>
      <rPr>
        <sz val="10"/>
        <color theme="1"/>
        <rFont val="Calibri"/>
        <family val="2"/>
        <scheme val="minor"/>
      </rPr>
      <t>Loads presented for the Anacostia #2 segment are cumulative. The loads for Anacostia #2 include loads from MD Anacostia Tidal Segment, Kingman Lake, tributaries to Anacostia #2, and direct drainage.</t>
    </r>
  </si>
  <si>
    <r>
      <rPr>
        <vertAlign val="superscript"/>
        <sz val="10"/>
        <color theme="1"/>
        <rFont val="Calibri"/>
        <family val="2"/>
        <scheme val="minor"/>
      </rPr>
      <t>2</t>
    </r>
    <r>
      <rPr>
        <sz val="10"/>
        <color theme="1"/>
        <rFont val="Calibri"/>
        <family val="2"/>
        <scheme val="minor"/>
      </rPr>
      <t>Loads presented for the Anacostia #2 segment are cumulative. The loads for Anacostia #2 include loads from MD Anacostia Tidal Segment, Kingman Lake, tributaries to Anacostia #2, and direct drainage.</t>
    </r>
  </si>
  <si>
    <t>Contaminated Site</t>
  </si>
  <si>
    <t>Baseline Load (g/year)</t>
  </si>
  <si>
    <t>Load Reduction (%)</t>
  </si>
  <si>
    <t>Arsenic Impaired</t>
  </si>
  <si>
    <t>Arsenic Unimpaired</t>
  </si>
  <si>
    <t>Copper Impaired</t>
  </si>
  <si>
    <t>Copper Unimpaired</t>
  </si>
  <si>
    <t>LA (g/year)</t>
  </si>
  <si>
    <t>Zinc Impaired</t>
  </si>
  <si>
    <t>Zinc Unimpaired</t>
  </si>
  <si>
    <t>Chlordane Impaired</t>
  </si>
  <si>
    <t>Chlordane Unimpaired</t>
  </si>
  <si>
    <t>DDT Impaired</t>
  </si>
  <si>
    <t>DDT Unimpaired</t>
  </si>
  <si>
    <t>Dieldrin Impaired</t>
  </si>
  <si>
    <t>Dieldrin Unimpaired</t>
  </si>
  <si>
    <t>Heptachlor Epoxide Impaired</t>
  </si>
  <si>
    <t>Heptachlor Epoxide Unimpaired</t>
  </si>
  <si>
    <t>PAH 1 Impaired</t>
  </si>
  <si>
    <t>PAH 1 Unimpaired</t>
  </si>
  <si>
    <t>PAH 2 Impaired</t>
  </si>
  <si>
    <t>PAH 2 Unimpaired</t>
  </si>
  <si>
    <t>PAH 3 Impaired</t>
  </si>
  <si>
    <t>PAH 3 Unimpaired</t>
  </si>
  <si>
    <t>Facility</t>
  </si>
  <si>
    <t>Drains To</t>
  </si>
  <si>
    <t>Anacostia River</t>
  </si>
  <si>
    <t>Impaired</t>
  </si>
  <si>
    <t>Unimpaired</t>
  </si>
  <si>
    <t>-</t>
  </si>
  <si>
    <t>Arsenic (g/day)</t>
  </si>
  <si>
    <t>Copper (g/day)</t>
  </si>
  <si>
    <t>Zinc (g/day)</t>
  </si>
  <si>
    <t>Chlordane (g/day)</t>
  </si>
  <si>
    <t>DDT (g/day)</t>
  </si>
  <si>
    <t>Dieldrin (g/day)</t>
  </si>
  <si>
    <t>Heptachlor Epoxide (g/day)</t>
  </si>
  <si>
    <t>PAH 1 (g/day)</t>
  </si>
  <si>
    <t>PAH 2 (g/day)</t>
  </si>
  <si>
    <t>PAH 3 (g/day)</t>
  </si>
  <si>
    <t>Arsenic (g/year)</t>
  </si>
  <si>
    <t>Copper (g/year)</t>
  </si>
  <si>
    <t>Zinc (g/year)</t>
  </si>
  <si>
    <t>Dieldrin (g/year)</t>
  </si>
  <si>
    <t>Heptachlor Epoxide (g/year)</t>
  </si>
  <si>
    <t>Chlordane (g/year)</t>
  </si>
  <si>
    <t>DDT (g/year)</t>
  </si>
  <si>
    <t>PAH 1 (g/year)</t>
  </si>
  <si>
    <t>PAH 2 (g/year)</t>
  </si>
  <si>
    <t>PAH 3 (g/year)</t>
  </si>
  <si>
    <t xml:space="preserve">          DC Point Source</t>
  </si>
  <si>
    <r>
      <t xml:space="preserve">               Super Concrete (DC0000175)</t>
    </r>
    <r>
      <rPr>
        <vertAlign val="superscript"/>
        <sz val="11"/>
        <color theme="1"/>
        <rFont val="Calibri"/>
        <family val="2"/>
        <scheme val="minor"/>
      </rPr>
      <t>5</t>
    </r>
  </si>
  <si>
    <r>
      <t xml:space="preserve">     Pepco (DC0000094)</t>
    </r>
    <r>
      <rPr>
        <vertAlign val="superscript"/>
        <sz val="11"/>
        <color theme="1"/>
        <rFont val="Calibri"/>
        <family val="2"/>
        <scheme val="minor"/>
      </rPr>
      <t>6</t>
    </r>
  </si>
  <si>
    <r>
      <t>Anacostia #1</t>
    </r>
    <r>
      <rPr>
        <vertAlign val="superscript"/>
        <sz val="11"/>
        <color theme="1"/>
        <rFont val="Calibri"/>
        <family val="2"/>
        <scheme val="minor"/>
      </rPr>
      <t>7</t>
    </r>
  </si>
  <si>
    <r>
      <rPr>
        <vertAlign val="superscript"/>
        <sz val="10"/>
        <color theme="1"/>
        <rFont val="Calibri"/>
        <family val="2"/>
        <scheme val="minor"/>
      </rPr>
      <t>6</t>
    </r>
    <r>
      <rPr>
        <sz val="10"/>
        <color theme="1"/>
        <rFont val="Calibri"/>
        <family val="2"/>
        <scheme val="minor"/>
      </rPr>
      <t>The loads for this individual discharger include both the landbased load attributed to the contaminated site and the load attributed to its discharge.</t>
    </r>
  </si>
  <si>
    <r>
      <rPr>
        <vertAlign val="superscript"/>
        <sz val="10"/>
        <color theme="1"/>
        <rFont val="Calibri"/>
        <family val="2"/>
        <scheme val="minor"/>
      </rPr>
      <t>7</t>
    </r>
    <r>
      <rPr>
        <sz val="10"/>
        <color theme="1"/>
        <rFont val="Calibri"/>
        <family val="2"/>
        <scheme val="minor"/>
      </rPr>
      <t>Loads presented for the Anacostia #1 segment are cumulative. The loads for Anacostia #1 include cumulative loads from Anacostia #2, tributaries to Anacostia #1, and direct drainage.</t>
    </r>
  </si>
  <si>
    <r>
      <rPr>
        <vertAlign val="superscript"/>
        <sz val="10"/>
        <color theme="1"/>
        <rFont val="Calibri"/>
        <family val="2"/>
        <scheme val="minor"/>
      </rPr>
      <t>5</t>
    </r>
    <r>
      <rPr>
        <sz val="10"/>
        <color theme="1"/>
        <rFont val="Calibri"/>
        <family val="2"/>
        <scheme val="minor"/>
      </rPr>
      <t xml:space="preserve">The WLA for Super Concrete (DC0000175), a DC NPDES point source, is presented as a component of the MD Upstream Load because its discharge enters an unnamed tributary in DC which then flows eastward across the DC/MD boundary and ultimately drains into the MD Northwest Branch. This WLA was inadvertently omitted from the allocation tables in earlier drafts of the TMDL Report but was reflected in the cumulative loads entering the Anacostia River mainstem in DC and individually in the TMDL allocation spreadsheets found in the Supporting Documents. The methodology to calculate the WLA for Super Concrete was described in earlier drafts of the TMDL Report and remains the same. </t>
    </r>
  </si>
  <si>
    <r>
      <t xml:space="preserve">     Washington Navy Yard (DC0000141)</t>
    </r>
    <r>
      <rPr>
        <vertAlign val="superscript"/>
        <sz val="11"/>
        <color theme="1"/>
        <rFont val="Calibri"/>
        <family val="2"/>
        <scheme val="minor"/>
      </rPr>
      <t>6</t>
    </r>
  </si>
  <si>
    <t xml:space="preserve">     DC Water Outfall 019 (DC0021199)</t>
  </si>
  <si>
    <t xml:space="preserve">    DC Water Outfall 019 (DC0021199)</t>
  </si>
  <si>
    <r>
      <t xml:space="preserve">               Super Concrete (DC0000175)</t>
    </r>
    <r>
      <rPr>
        <vertAlign val="superscript"/>
        <sz val="11"/>
        <color theme="1"/>
        <rFont val="Calibri"/>
        <family val="2"/>
        <scheme val="minor"/>
      </rPr>
      <t>4</t>
    </r>
  </si>
  <si>
    <r>
      <rPr>
        <vertAlign val="superscript"/>
        <sz val="10"/>
        <color theme="1"/>
        <rFont val="Calibri"/>
        <family val="2"/>
        <scheme val="minor"/>
      </rPr>
      <t>4</t>
    </r>
    <r>
      <rPr>
        <sz val="10"/>
        <color theme="1"/>
        <rFont val="Calibri"/>
        <family val="2"/>
        <scheme val="minor"/>
      </rPr>
      <t xml:space="preserve">The WLA for Super Concrete (DC0000175), a DC NPDES point source, is presented as a component of the MD Upstream Load because its discharge enters an unnamed tributary in DC which then flows eastward across the DC/MD boundary and ultimately drains into the MD Northwest Branch. This WLA was inadvertently omitted from the allocation tables in earlier drafts of the TMDL Report but was reflected in the cumulative loads entering the Anacostia River mainstem in DC and individually in the TMDL allocation spreadsheets found in the Supporting Documents. The methodology to calculate the WLA for Super Concrete was described in earlier drafts of the TMDL Report and remains the same. </t>
    </r>
  </si>
  <si>
    <r>
      <t>Anacostia #1</t>
    </r>
    <r>
      <rPr>
        <b/>
        <vertAlign val="superscript"/>
        <sz val="11"/>
        <color theme="1"/>
        <rFont val="Calibri"/>
        <family val="2"/>
        <scheme val="minor"/>
      </rPr>
      <t>7</t>
    </r>
  </si>
  <si>
    <r>
      <t xml:space="preserve">     MD Upstream Load</t>
    </r>
    <r>
      <rPr>
        <vertAlign val="superscript"/>
        <sz val="11"/>
        <color theme="1"/>
        <rFont val="Calibri"/>
        <family val="2"/>
        <scheme val="minor"/>
      </rPr>
      <t>6</t>
    </r>
  </si>
  <si>
    <r>
      <rPr>
        <vertAlign val="superscript"/>
        <sz val="10"/>
        <color theme="1"/>
        <rFont val="Calibri"/>
        <family val="2"/>
        <scheme val="minor"/>
      </rPr>
      <t>1</t>
    </r>
    <r>
      <rPr>
        <sz val="10"/>
        <color theme="1"/>
        <rFont val="Calibri"/>
        <family val="2"/>
        <scheme val="minor"/>
      </rPr>
      <t>Upstream loads for the MD portion of the watershed.</t>
    </r>
  </si>
  <si>
    <r>
      <t xml:space="preserve">     Pepco (DC0000094)</t>
    </r>
    <r>
      <rPr>
        <vertAlign val="superscript"/>
        <sz val="11"/>
        <color theme="1"/>
        <rFont val="Calibri"/>
        <family val="2"/>
        <scheme val="minor"/>
      </rPr>
      <t>3</t>
    </r>
  </si>
  <si>
    <r>
      <t xml:space="preserve">     Washington Navy Yard (DC0000141)</t>
    </r>
    <r>
      <rPr>
        <vertAlign val="superscript"/>
        <sz val="11"/>
        <color theme="1"/>
        <rFont val="Calibri"/>
        <family val="2"/>
        <scheme val="minor"/>
      </rPr>
      <t>3</t>
    </r>
  </si>
  <si>
    <r>
      <t>Kingman Lake</t>
    </r>
    <r>
      <rPr>
        <b/>
        <vertAlign val="superscript"/>
        <sz val="11"/>
        <color theme="1"/>
        <rFont val="Calibri"/>
        <family val="2"/>
        <scheme val="minor"/>
      </rPr>
      <t>4</t>
    </r>
  </si>
  <si>
    <r>
      <t>Texas Avenue Tributary</t>
    </r>
    <r>
      <rPr>
        <b/>
        <vertAlign val="superscript"/>
        <sz val="11"/>
        <color theme="1"/>
        <rFont val="Calibri"/>
        <family val="2"/>
        <scheme val="minor"/>
      </rPr>
      <t>4</t>
    </r>
  </si>
  <si>
    <r>
      <t>Fort Stanton Tributary</t>
    </r>
    <r>
      <rPr>
        <b/>
        <vertAlign val="superscript"/>
        <sz val="11"/>
        <color theme="1"/>
        <rFont val="Calibri"/>
        <family val="2"/>
        <scheme val="minor"/>
      </rPr>
      <t>4</t>
    </r>
  </si>
  <si>
    <r>
      <t>Anacostia #2</t>
    </r>
    <r>
      <rPr>
        <vertAlign val="superscript"/>
        <sz val="11"/>
        <color theme="1"/>
        <rFont val="Calibri"/>
        <family val="2"/>
        <scheme val="minor"/>
      </rPr>
      <t>5</t>
    </r>
  </si>
  <si>
    <r>
      <rPr>
        <vertAlign val="superscript"/>
        <sz val="10"/>
        <color theme="1"/>
        <rFont val="Calibri"/>
        <family val="2"/>
        <scheme val="minor"/>
      </rPr>
      <t>5</t>
    </r>
    <r>
      <rPr>
        <sz val="10"/>
        <color theme="1"/>
        <rFont val="Calibri"/>
        <family val="2"/>
        <scheme val="minor"/>
      </rPr>
      <t>Loads presented for the Anacostia #2 segment are cumulative. The loads for Anacostia #2 include loads from MD Anacostia Tidal Segment, Kingman Lake, tributaries to Anacostia #2, and direct drainage.</t>
    </r>
  </si>
  <si>
    <r>
      <rPr>
        <vertAlign val="superscript"/>
        <sz val="10"/>
        <color theme="1"/>
        <rFont val="Calibri"/>
        <family val="2"/>
        <scheme val="minor"/>
      </rPr>
      <t>6</t>
    </r>
    <r>
      <rPr>
        <sz val="10"/>
        <color theme="1"/>
        <rFont val="Calibri"/>
        <family val="2"/>
        <scheme val="minor"/>
      </rPr>
      <t>Upstream loads from MD include loads from the MD Anacostia Tidal Segment watershed comprising the Northeast Branch, Northwest Branch, and direct drainage to the MD Anacostia Tidal Segment, as well as upstream loads from the MD portion of the Lower Beaverdam Creek, Watts Branch, and Nash Run which drain directly to DC waters.</t>
    </r>
  </si>
  <si>
    <r>
      <t xml:space="preserve">               Super Concrete (DC0000175)</t>
    </r>
    <r>
      <rPr>
        <vertAlign val="superscript"/>
        <sz val="11"/>
        <color theme="1"/>
        <rFont val="Calibri"/>
        <family val="2"/>
        <scheme val="minor"/>
      </rPr>
      <t>7</t>
    </r>
  </si>
  <si>
    <r>
      <t>Anacostia #1</t>
    </r>
    <r>
      <rPr>
        <vertAlign val="superscript"/>
        <sz val="11"/>
        <color theme="1"/>
        <rFont val="Calibri"/>
        <family val="2"/>
        <scheme val="minor"/>
      </rPr>
      <t>8</t>
    </r>
  </si>
  <si>
    <r>
      <rPr>
        <vertAlign val="superscript"/>
        <sz val="10"/>
        <color theme="1"/>
        <rFont val="Calibri"/>
        <family val="2"/>
        <scheme val="minor"/>
      </rPr>
      <t>7</t>
    </r>
    <r>
      <rPr>
        <sz val="10"/>
        <color theme="1"/>
        <rFont val="Calibri"/>
        <family val="2"/>
        <scheme val="minor"/>
      </rPr>
      <t xml:space="preserve">The WLA for Super Concrete (DC0000175), a DC NPDES point source, is presented as a component of the MD Upstream Load because its discharge enters an unnamed tributary in DC which then flows eastward across the DC/MD boundary and ultimately drains into the MD Northwest Branch. This WLA was inadvertently omitted from the allocation tables in earlier drafts of the TMDL Report but was reflected in the cumulative loads entering the Anacostia River mainstem in DC and individually in the TMDL allocation spreadsheets found in the Supporting Documents. The methodology to calculate the WLA for Super Concrete was described in earlier drafts of the TMDL Report and remains the same. </t>
    </r>
  </si>
  <si>
    <r>
      <rPr>
        <vertAlign val="superscript"/>
        <sz val="10"/>
        <color theme="1"/>
        <rFont val="Calibri"/>
        <family val="2"/>
        <scheme val="minor"/>
      </rPr>
      <t>8</t>
    </r>
    <r>
      <rPr>
        <sz val="10"/>
        <color theme="1"/>
        <rFont val="Calibri"/>
        <family val="2"/>
        <scheme val="minor"/>
      </rPr>
      <t>Loads presented for the Anacostia #1 segment are cumulative. The loads for Anacostia #1 include cumulative loads from Anacostia #2, tributaries to Anacostia #1, and direct drainage.</t>
    </r>
  </si>
  <si>
    <r>
      <rPr>
        <vertAlign val="superscript"/>
        <sz val="10"/>
        <color theme="1"/>
        <rFont val="Calibri"/>
        <family val="2"/>
        <scheme val="minor"/>
      </rPr>
      <t>1</t>
    </r>
    <r>
      <rPr>
        <sz val="10"/>
        <color theme="1"/>
        <rFont val="Calibri"/>
        <family val="2"/>
        <scheme val="minor"/>
      </rPr>
      <t>Upstream loads from the MD portion of the watershed.</t>
    </r>
  </si>
  <si>
    <r>
      <t xml:space="preserve">    MD Upstream Load</t>
    </r>
    <r>
      <rPr>
        <vertAlign val="superscript"/>
        <sz val="11"/>
        <color theme="1"/>
        <rFont val="Calibri"/>
        <family val="2"/>
        <scheme val="minor"/>
      </rPr>
      <t>6</t>
    </r>
  </si>
  <si>
    <r>
      <t>Anacostia #1</t>
    </r>
    <r>
      <rPr>
        <vertAlign val="superscript"/>
        <sz val="11"/>
        <color theme="1"/>
        <rFont val="Calibri"/>
        <family val="2"/>
        <scheme val="minor"/>
      </rPr>
      <t>2</t>
    </r>
  </si>
  <si>
    <r>
      <rPr>
        <vertAlign val="superscript"/>
        <sz val="10"/>
        <color theme="1"/>
        <rFont val="Calibri"/>
        <family val="2"/>
        <scheme val="minor"/>
      </rPr>
      <t>2</t>
    </r>
    <r>
      <rPr>
        <sz val="10"/>
        <color theme="1"/>
        <rFont val="Calibri"/>
        <family val="2"/>
        <scheme val="minor"/>
      </rPr>
      <t>Loads presented for the Anacostia #1 segment are cumulative. The loads for Anacostia #1 include cumulative loads from Anacostia #2, tributaries to Anacostia #1, and direct drainage.</t>
    </r>
  </si>
  <si>
    <r>
      <rPr>
        <vertAlign val="superscript"/>
        <sz val="10"/>
        <color theme="1"/>
        <rFont val="Calibri"/>
        <family val="2"/>
        <scheme val="minor"/>
      </rPr>
      <t>3</t>
    </r>
    <r>
      <rPr>
        <sz val="10"/>
        <color theme="1"/>
        <rFont val="Calibri"/>
        <family val="2"/>
        <scheme val="minor"/>
      </rPr>
      <t>Loads presented for the Anacostia #1 segment are cumulative. The loads for Anacostia #1 include cumulative loads from Anacostia #2, tributaries to Anacostia #1, and direct drainage.</t>
    </r>
  </si>
  <si>
    <r>
      <rPr>
        <vertAlign val="superscript"/>
        <sz val="10"/>
        <color theme="1"/>
        <rFont val="Calibri"/>
        <family val="2"/>
        <scheme val="minor"/>
      </rPr>
      <t>2</t>
    </r>
    <r>
      <rPr>
        <sz val="10"/>
        <color theme="1"/>
        <rFont val="Calibri"/>
        <family val="2"/>
        <scheme val="minor"/>
      </rPr>
      <t>The loads for this individual discharger include both the landbased load attributed to the contaminated site and the load attributed to its discharge.</t>
    </r>
  </si>
  <si>
    <r>
      <t>Popes Branch</t>
    </r>
    <r>
      <rPr>
        <b/>
        <vertAlign val="superscript"/>
        <sz val="11"/>
        <color theme="1"/>
        <rFont val="Calibri"/>
        <family val="2"/>
        <scheme val="minor"/>
      </rPr>
      <t>4</t>
    </r>
  </si>
  <si>
    <r>
      <rPr>
        <vertAlign val="superscript"/>
        <sz val="10"/>
        <color theme="1"/>
        <rFont val="Calibri"/>
        <family val="2"/>
        <scheme val="minor"/>
      </rPr>
      <t>2</t>
    </r>
    <r>
      <rPr>
        <sz val="10"/>
        <color theme="1"/>
        <rFont val="Calibri"/>
        <family val="2"/>
        <scheme val="minor"/>
      </rPr>
      <t>Upstream loads from the MD portion of the watershed.</t>
    </r>
  </si>
  <si>
    <r>
      <rPr>
        <vertAlign val="superscript"/>
        <sz val="10"/>
        <color theme="1"/>
        <rFont val="Calibri"/>
        <family val="2"/>
        <scheme val="minor"/>
      </rPr>
      <t>3</t>
    </r>
    <r>
      <rPr>
        <sz val="10"/>
        <color theme="1"/>
        <rFont val="Calibri"/>
        <family val="2"/>
        <scheme val="minor"/>
      </rPr>
      <t>Upstream loads from the MD portion of the watershed.</t>
    </r>
  </si>
  <si>
    <r>
      <rPr>
        <vertAlign val="superscript"/>
        <sz val="10"/>
        <color theme="1"/>
        <rFont val="Calibri"/>
        <family val="2"/>
        <scheme val="minor"/>
      </rPr>
      <t>3</t>
    </r>
    <r>
      <rPr>
        <sz val="10"/>
        <color theme="1"/>
        <rFont val="Calibri"/>
        <family val="2"/>
        <scheme val="minor"/>
      </rPr>
      <t>The loads for this individual discharger include both the landbased load attributed to the contaminated land and the load attributed to its discharge.</t>
    </r>
  </si>
  <si>
    <r>
      <t>Hickey Run</t>
    </r>
    <r>
      <rPr>
        <b/>
        <vertAlign val="superscript"/>
        <sz val="10"/>
        <color theme="1"/>
        <rFont val="Calibri"/>
        <family val="2"/>
        <scheme val="minor"/>
      </rPr>
      <t>1</t>
    </r>
  </si>
  <si>
    <r>
      <t>Anacostia #2</t>
    </r>
    <r>
      <rPr>
        <b/>
        <vertAlign val="superscript"/>
        <sz val="10"/>
        <color theme="1"/>
        <rFont val="Calibri"/>
        <family val="2"/>
        <scheme val="minor"/>
      </rPr>
      <t>2</t>
    </r>
  </si>
  <si>
    <r>
      <t>Anacostia #2</t>
    </r>
    <r>
      <rPr>
        <b/>
        <vertAlign val="superscript"/>
        <sz val="11"/>
        <color theme="1"/>
        <rFont val="Calibri"/>
        <family val="2"/>
        <scheme val="minor"/>
      </rPr>
      <t>1</t>
    </r>
  </si>
  <si>
    <r>
      <t>Anacostia #1</t>
    </r>
    <r>
      <rPr>
        <b/>
        <vertAlign val="superscript"/>
        <sz val="11"/>
        <color theme="1"/>
        <rFont val="Calibri"/>
        <family val="2"/>
        <scheme val="minor"/>
      </rPr>
      <t>2</t>
    </r>
  </si>
  <si>
    <r>
      <rPr>
        <vertAlign val="superscript"/>
        <sz val="10"/>
        <color theme="1"/>
        <rFont val="Calibri"/>
        <family val="2"/>
        <scheme val="minor"/>
      </rPr>
      <t>1</t>
    </r>
    <r>
      <rPr>
        <sz val="10"/>
        <color theme="1"/>
        <rFont val="Calibri"/>
        <family val="2"/>
        <scheme val="minor"/>
      </rPr>
      <t>Anacostia #2 is listed as impaired for arsenic, dieldrin, and heptachlor epoxide and the WLAs for each MSGP facility for those pollutants are in a separate table in Section 6.6.</t>
    </r>
  </si>
  <si>
    <r>
      <rPr>
        <vertAlign val="superscript"/>
        <sz val="10"/>
        <color theme="1"/>
        <rFont val="Calibri"/>
        <family val="2"/>
        <scheme val="minor"/>
      </rPr>
      <t>2</t>
    </r>
    <r>
      <rPr>
        <sz val="10"/>
        <color theme="1"/>
        <rFont val="Calibri"/>
        <family val="2"/>
        <scheme val="minor"/>
      </rPr>
      <t>Anacostia #2 is listed as impaired for arsenic, chlordane, dieldrin, and heptachlor epoxide and the WLAs for each MSGP facility for those pollutants are in a separate table in Section 6.6.</t>
    </r>
  </si>
  <si>
    <r>
      <t>Anacostia #2</t>
    </r>
    <r>
      <rPr>
        <b/>
        <vertAlign val="superscript"/>
        <sz val="10"/>
        <color theme="1"/>
        <rFont val="Calibri"/>
        <family val="2"/>
        <scheme val="minor"/>
      </rPr>
      <t>1</t>
    </r>
  </si>
  <si>
    <r>
      <t>Anacostia #1</t>
    </r>
    <r>
      <rPr>
        <b/>
        <vertAlign val="superscript"/>
        <sz val="10"/>
        <color theme="1"/>
        <rFont val="Calibri"/>
        <family val="2"/>
        <scheme val="minor"/>
      </rPr>
      <t>2</t>
    </r>
  </si>
  <si>
    <r>
      <rPr>
        <vertAlign val="superscript"/>
        <sz val="10"/>
        <color theme="1"/>
        <rFont val="Calibri"/>
        <family val="2"/>
        <scheme val="minor"/>
      </rPr>
      <t>1</t>
    </r>
    <r>
      <rPr>
        <sz val="10"/>
        <color theme="1"/>
        <rFont val="Calibri"/>
        <family val="2"/>
        <scheme val="minor"/>
      </rPr>
      <t>Hickey Run is not listed as impaired for arsenic, chlordane, dieldrin, and heptachlor epoxide but WLAs for each MSGP facility for those pollutants are in a separate table in Appendix A.</t>
    </r>
  </si>
  <si>
    <r>
      <rPr>
        <vertAlign val="superscript"/>
        <sz val="10"/>
        <color theme="1"/>
        <rFont val="Calibri"/>
        <family val="2"/>
        <scheme val="minor"/>
      </rPr>
      <t>2</t>
    </r>
    <r>
      <rPr>
        <sz val="10"/>
        <color theme="1"/>
        <rFont val="Calibri"/>
        <family val="2"/>
        <scheme val="minor"/>
      </rPr>
      <t xml:space="preserve">Anacostia #2 is not listed as impaired for chlordane but WLAs for each MSGP facility for that pollutant are in a separate table in Appendix A. </t>
    </r>
  </si>
  <si>
    <t>Type of Allocation</t>
  </si>
  <si>
    <t>TMDL Allocation                            (g/year)</t>
  </si>
  <si>
    <t>TMDL  Allocation                          (g/day)</t>
  </si>
  <si>
    <t>Maryland Upstream Load</t>
  </si>
  <si>
    <t xml:space="preserve">               Super Concrete (DC0000175)</t>
  </si>
  <si>
    <t>Cumulative Load from Tributaries - Nash Run</t>
  </si>
  <si>
    <t>Cumulative Load from Tributaries - Hickey Run (Informational TMDL)</t>
  </si>
  <si>
    <t>MSGP (DCR053008)</t>
  </si>
  <si>
    <t>Cumulative Load from Tributaries - Watts Branch</t>
  </si>
  <si>
    <t>Pepco (DC0000094)</t>
  </si>
  <si>
    <t>Cumulative Load from Tributaries - Fort Chaplin Run</t>
  </si>
  <si>
    <t>Cumulative Load from Tributaries - Fort Dupont Creek</t>
  </si>
  <si>
    <t>Cumulative Load from Tributaries - Popes Branch (Informational TMDL)</t>
  </si>
  <si>
    <t>Cumulative Load from Tributaries - Fort Davis Tributary</t>
  </si>
  <si>
    <t>Cumulative Load from Tributaries - Texas Avenue Tributary</t>
  </si>
  <si>
    <t>Load from Kingman Lake</t>
  </si>
  <si>
    <t>Anacostia #2 Direct Drainage - Contaminated Sites</t>
  </si>
  <si>
    <t>Anacostia #2 Direct Drainage - NPDES Permits</t>
  </si>
  <si>
    <t>Anacostia #1 Direct Drainage - Contaminated Sites</t>
  </si>
  <si>
    <t>Anacostia #1 Direct Drainage - NPDES Permits</t>
  </si>
  <si>
    <r>
      <t xml:space="preserve">    Washington Navy Yard (DC0000141)</t>
    </r>
    <r>
      <rPr>
        <vertAlign val="superscript"/>
        <sz val="11"/>
        <color theme="1"/>
        <rFont val="Calibri"/>
        <family val="2"/>
        <scheme val="minor"/>
      </rPr>
      <t>3</t>
    </r>
  </si>
  <si>
    <t>MS4 (DC0000221)</t>
  </si>
  <si>
    <t>MSGP (DCR053030)</t>
  </si>
  <si>
    <t>MSGP (DCR053043)</t>
  </si>
  <si>
    <t>MSGP (DCR053046)</t>
  </si>
  <si>
    <t>MSGP (DCR05J000)</t>
  </si>
  <si>
    <t>MSGP (DCR05J003)</t>
  </si>
  <si>
    <t xml:space="preserve">MS4 (DC0000221)  </t>
  </si>
  <si>
    <t>MSGP (DCR05J004)</t>
  </si>
  <si>
    <t>Arsenic TMDL (updated 3/2024)</t>
  </si>
  <si>
    <t>CSS (DC0021199)</t>
  </si>
  <si>
    <t>MSGP (DCR050002)</t>
  </si>
  <si>
    <t>MSGP (DCR053010)</t>
  </si>
  <si>
    <t>MSGP (DCR053015)</t>
  </si>
  <si>
    <t>MSGP (DCR053016)</t>
  </si>
  <si>
    <t>MSGP (DCR053018)</t>
  </si>
  <si>
    <t>MSGP (DCR053024)</t>
  </si>
  <si>
    <t>MSGP (DCR053056)</t>
  </si>
  <si>
    <t>DC Water Outfall 019 (DC0021199)</t>
  </si>
  <si>
    <t>Washington Navy Yard (DC0000141)</t>
  </si>
  <si>
    <t>List of Sheets</t>
  </si>
  <si>
    <t>ReadMe</t>
  </si>
  <si>
    <t>FinalCombinedAnnual_rev</t>
  </si>
  <si>
    <t>MDTidalAnacostia_cumAnnual</t>
  </si>
  <si>
    <t>Anacostia2_cumAnnual</t>
  </si>
  <si>
    <t>Anacostia1_cumAnnual</t>
  </si>
  <si>
    <t>DailyMax</t>
  </si>
  <si>
    <t>Notes</t>
  </si>
  <si>
    <t>Arsenic Unimpaired Segments (checked 3/2024)</t>
  </si>
  <si>
    <t>Anacostia #1 Arsenic Table</t>
  </si>
  <si>
    <t>Copper Unimpaired Segments (updated 3/2024)</t>
  </si>
  <si>
    <t>Copper Unimpaired Segments (checked 3/2024)</t>
  </si>
  <si>
    <t>Calculations</t>
  </si>
  <si>
    <t>% baseline load</t>
  </si>
  <si>
    <t>% reduction</t>
  </si>
  <si>
    <t>((baseline load-TMDL)/baseline load)*100</t>
  </si>
  <si>
    <t>(individual source baseline load/segment baseline load)*100</t>
  </si>
  <si>
    <t>Zinc Unimpaired Segments (checked 3/2024)</t>
  </si>
  <si>
    <t>Zinc Unimpaired Segments (updated 3/2024)</t>
  </si>
  <si>
    <t>Chlordane TMDL (checked 3/2024)</t>
  </si>
  <si>
    <t>Chlordane Unimpaired Segments (checked 3/2024)</t>
  </si>
  <si>
    <t>Anacostia #1 Chlordane Table</t>
  </si>
  <si>
    <t>Chlordane Unimpaired Segments (updated 3/2024)</t>
  </si>
  <si>
    <t>Cumulative Load from Tributaries - Nash Run (Informational TMDL)</t>
  </si>
  <si>
    <t>Cumulative Load from Tributaries - Watts Branch (Informational TMDL)</t>
  </si>
  <si>
    <t>Cumulative Load from Tributaries - Fort Chaplin Run (Informational TMDL)</t>
  </si>
  <si>
    <t>Cumulative Load from Tributaries - Fort Dupont Creek (Informational TMDL)</t>
  </si>
  <si>
    <t>Cumulative Load from Tributaries - Popes Branch</t>
  </si>
  <si>
    <t>Cumulative Load from Tributaries - Fort Davis Tributary (Informational TMDL)</t>
  </si>
  <si>
    <t>Anacostia #2 Direct Drainage - Contaminated Sites (Informational TMDL)</t>
  </si>
  <si>
    <t>Anacostia #2 Direct Drainage - NPDES Permits (Informational TMDL)</t>
  </si>
  <si>
    <t>Cumulative Load from Tributaries - Fort Stanton Tributary (Informational TMDL)</t>
  </si>
  <si>
    <t>Cumulative Load from Tributaries - Fort Stanton Tributary</t>
  </si>
  <si>
    <t>DDT TMDL (checked 3/2024)</t>
  </si>
  <si>
    <t>DDT Unimpaired Segments (checked 3/2024)</t>
  </si>
  <si>
    <t>Anacostia #1 DDT Table</t>
  </si>
  <si>
    <t xml:space="preserve">Anacostia #2 Direct Drainage - Contaminated Sites </t>
  </si>
  <si>
    <t xml:space="preserve">Anacostia #2 Direct Drainage - NPDES Permits </t>
  </si>
  <si>
    <t>Cumulative Load from Tributaries - Hickey Run</t>
  </si>
  <si>
    <t>Anacostia #1 Dieldrin Table</t>
  </si>
  <si>
    <t>Anacostia #1 Heptachlor Epoxide Table</t>
  </si>
  <si>
    <t>Load from Kingman Lake (Informational TMDL)</t>
  </si>
  <si>
    <t>Dieldrin TMDL (updated 3/2024)</t>
  </si>
  <si>
    <t>Dieldrin Unimpaired Segments (checked 3/2024)</t>
  </si>
  <si>
    <t>Dieldrin TMDL (checked 3/2024)</t>
  </si>
  <si>
    <r>
      <t xml:space="preserve">    Washington Navy Yard (DC0000141)</t>
    </r>
    <r>
      <rPr>
        <vertAlign val="superscript"/>
        <sz val="11"/>
        <color theme="1"/>
        <rFont val="Calibri"/>
        <family val="2"/>
        <scheme val="minor"/>
      </rPr>
      <t>6</t>
    </r>
  </si>
  <si>
    <t>Heptachlor Epoxide TMDL (updated 3/2024)</t>
  </si>
  <si>
    <t>Heptachlor Epoxide Unimpaired Segments (checked 3/2024)</t>
  </si>
  <si>
    <t>Heptachlor Epoxide Unimpaired Segments (updated 3/2024)</t>
  </si>
  <si>
    <t>PAH 1 Unimpaired Segments (checked 3/2024)</t>
  </si>
  <si>
    <t>PAH 1 Unimpaired Segments (updated 3/2024)</t>
  </si>
  <si>
    <t>PAH 2 TMDL (checked 3/2024)</t>
  </si>
  <si>
    <t>PAH 2 Unimpaired Segments (checked 3/2024)</t>
  </si>
  <si>
    <t>PAH 2 TMDL (updated 3/2024)</t>
  </si>
  <si>
    <t>Anacostia #1 PAH 2 Table</t>
  </si>
  <si>
    <t>PAH 3 TMDL (checked 3/2024)</t>
  </si>
  <si>
    <t>PAH 3 Unimpaired Segments (checked 3/2024)</t>
  </si>
  <si>
    <t>PAH 3 TMDL (updated 3/2024)</t>
  </si>
  <si>
    <t>Information on how to navigate and use this file</t>
  </si>
  <si>
    <t>All annual allocations separated by assessment unit, pollutant, and individual source</t>
  </si>
  <si>
    <t>Cumulative annual allocations draining to the MD Tidal Anacostia</t>
  </si>
  <si>
    <t>Cumulative annual allocations draining to Anacostia #2</t>
  </si>
  <si>
    <t>Cumulative annual allocations draining to Anacostia #1</t>
  </si>
  <si>
    <t>All TMDLs separated by assessment unit, pollutant, and individual source; also contains annual allocations and TMDLs to individual MSGP facilities</t>
  </si>
  <si>
    <t>"Pollutant"_annual</t>
  </si>
  <si>
    <t>"Pollutant"_work</t>
  </si>
  <si>
    <t>"Pollutant"_daily</t>
  </si>
  <si>
    <t>"Pollutant"_unimpaired_annual</t>
  </si>
  <si>
    <t>"Pollutant"_unimpaired_daily</t>
  </si>
  <si>
    <t>Contaminated Sites_annual</t>
  </si>
  <si>
    <t>Contaminated Sites_daily</t>
  </si>
  <si>
    <t>MSGP_annual</t>
  </si>
  <si>
    <t>MSGP_daily</t>
  </si>
  <si>
    <t>Annual LAs to individual contaminated sites</t>
  </si>
  <si>
    <t>Daily LAs to individual contaminated sites</t>
  </si>
  <si>
    <t>Annual WLAs to individual MSGP facilities</t>
  </si>
  <si>
    <t>Daily WLAs to individual MSGP facilities</t>
  </si>
  <si>
    <t>"Pollutant"_ALL</t>
  </si>
  <si>
    <t>All annual allocations and TMDLs draining to Anacostia #1, including informational TMDLs</t>
  </si>
  <si>
    <t>A subset of the information on the "FinalCombinedAnnual_rev" for each pollutant</t>
  </si>
  <si>
    <t>TMDL tables for each pollutant</t>
  </si>
  <si>
    <t>Annual allocation tables for each pollutant</t>
  </si>
  <si>
    <t>TMDL tables for unimpaired segments for each pollutant (i.e., informational TMDLs)</t>
  </si>
  <si>
    <t>Annual allocation tables for unimpaired segments for each pollutant (i.e., informational annual allocations)</t>
  </si>
  <si>
    <t>No such sheet for copper, zinc, and PAH 1</t>
  </si>
  <si>
    <t>Chlordane TMDL (updated 3/2024)</t>
  </si>
  <si>
    <t>Anacostia #1 PAH 3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</si>
</sst>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0.0000"/>
    <numFmt numFmtId="166" formatCode="0.0"/>
    <numFmt numFmtId="167" formatCode="0.00000000000"/>
  </numFmts>
  <fonts count="20" x14ac:knownFonts="1">
    <font>
      <sz val="11"/>
      <color theme="1"/>
      <name val="Calibri"/>
      <family val="2"/>
      <scheme val="minor"/>
    </font>
    <font>
      <b/>
      <sz val="11"/>
      <color theme="1"/>
      <name val="Calibri"/>
      <family val="2"/>
      <scheme val="minor"/>
    </font>
    <font>
      <b/>
      <sz val="12"/>
      <color theme="1"/>
      <name val="Calibri"/>
      <family val="2"/>
      <scheme val="minor"/>
    </font>
    <font>
      <vertAlign val="superscript"/>
      <sz val="11"/>
      <color theme="1"/>
      <name val="Calibri"/>
      <family val="2"/>
      <scheme val="minor"/>
    </font>
    <font>
      <b/>
      <sz val="11"/>
      <name val="Calibri"/>
      <family val="2"/>
      <scheme val="minor"/>
    </font>
    <font>
      <b/>
      <i/>
      <sz val="11"/>
      <color theme="1"/>
      <name val="Calibri"/>
      <family val="2"/>
      <scheme val="minor"/>
    </font>
    <font>
      <b/>
      <vertAlign val="superscript"/>
      <sz val="11"/>
      <color theme="1"/>
      <name val="Calibri"/>
      <family val="2"/>
      <scheme val="minor"/>
    </font>
    <font>
      <sz val="10"/>
      <color theme="1"/>
      <name val="Calibri"/>
      <family val="2"/>
      <scheme val="minor"/>
    </font>
    <font>
      <vertAlign val="superscript"/>
      <sz val="10"/>
      <color theme="1"/>
      <name val="Calibri"/>
      <family val="2"/>
      <scheme val="minor"/>
    </font>
    <font>
      <sz val="11"/>
      <color theme="1"/>
      <name val="Calibri"/>
      <family val="2"/>
      <scheme val="minor"/>
    </font>
    <font>
      <sz val="10"/>
      <color theme="1"/>
      <name val="Arial"/>
      <family val="2"/>
    </font>
    <font>
      <sz val="10"/>
      <name val="Arial"/>
      <family val="2"/>
    </font>
    <font>
      <i/>
      <sz val="10"/>
      <color theme="1"/>
      <name val="Arial"/>
      <family val="2"/>
    </font>
    <font>
      <b/>
      <sz val="10"/>
      <color theme="1"/>
      <name val="Arial"/>
      <family val="2"/>
    </font>
    <font>
      <b/>
      <sz val="10"/>
      <name val="Arial"/>
      <family val="2"/>
    </font>
    <font>
      <b/>
      <sz val="10"/>
      <color theme="1"/>
      <name val="Calibri"/>
      <family val="2"/>
      <scheme val="minor"/>
    </font>
    <font>
      <sz val="8"/>
      <name val="Calibri"/>
      <family val="2"/>
      <scheme val="minor"/>
    </font>
    <font>
      <b/>
      <sz val="10"/>
      <name val="Calibri"/>
      <family val="2"/>
      <scheme val="minor"/>
    </font>
    <font>
      <b/>
      <vertAlign val="superscript"/>
      <sz val="10"/>
      <color theme="1"/>
      <name val="Calibri"/>
      <family val="2"/>
      <scheme val="minor"/>
    </font>
    <font>
      <sz val="11"/>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2"/>
        <bgColor indexed="64"/>
      </patternFill>
    </fill>
    <fill>
      <patternFill patternType="solid">
        <fgColor rgb="FF00B0F0"/>
        <bgColor indexed="64"/>
      </patternFill>
    </fill>
    <fill>
      <patternFill patternType="solid">
        <fgColor theme="2"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top style="thin">
        <color theme="9" tint="0.79998168889431442"/>
      </top>
      <bottom style="thin">
        <color theme="9" tint="0.79998168889431442"/>
      </bottom>
      <diagonal/>
    </border>
    <border>
      <left/>
      <right style="thin">
        <color theme="9"/>
      </right>
      <top style="thin">
        <color theme="9" tint="0.79998168889431442"/>
      </top>
      <bottom style="thin">
        <color theme="9" tint="0.79998168889431442"/>
      </bottom>
      <diagonal/>
    </border>
    <border>
      <left/>
      <right/>
      <top style="thin">
        <color theme="0"/>
      </top>
      <bottom style="medium">
        <color theme="9"/>
      </bottom>
      <diagonal/>
    </border>
    <border>
      <left/>
      <right style="thin">
        <color theme="9"/>
      </right>
      <top style="thin">
        <color theme="0"/>
      </top>
      <bottom style="medium">
        <color theme="9"/>
      </bottom>
      <diagonal/>
    </border>
    <border>
      <left style="medium">
        <color theme="9"/>
      </left>
      <right/>
      <top style="thin">
        <color theme="0"/>
      </top>
      <bottom style="medium">
        <color theme="9"/>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s>
  <cellStyleXfs count="2">
    <xf numFmtId="0" fontId="0" fillId="0" borderId="0"/>
    <xf numFmtId="43" fontId="9" fillId="0" borderId="0" applyFont="0" applyFill="0" applyBorder="0" applyAlignment="0" applyProtection="0"/>
  </cellStyleXfs>
  <cellXfs count="357">
    <xf numFmtId="0" fontId="0" fillId="0" borderId="0" xfId="0"/>
    <xf numFmtId="0" fontId="2" fillId="0" borderId="0" xfId="0" applyFont="1"/>
    <xf numFmtId="0" fontId="0" fillId="0" borderId="1" xfId="0" applyBorder="1"/>
    <xf numFmtId="0" fontId="0" fillId="0" borderId="0" xfId="0" applyFont="1" applyFill="1" applyBorder="1" applyAlignment="1">
      <alignment wrapText="1"/>
    </xf>
    <xf numFmtId="0" fontId="0" fillId="0" borderId="1" xfId="0" applyFont="1" applyFill="1" applyBorder="1"/>
    <xf numFmtId="0" fontId="0" fillId="0" borderId="0" xfId="0" applyFill="1" applyAlignment="1"/>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166" fontId="1" fillId="2" borderId="1" xfId="0" applyNumberFormat="1" applyFont="1" applyFill="1" applyBorder="1" applyAlignment="1">
      <alignment horizontal="left" vertical="center" wrapText="1"/>
    </xf>
    <xf numFmtId="10" fontId="1" fillId="2" borderId="1" xfId="0" applyNumberFormat="1" applyFont="1" applyFill="1" applyBorder="1" applyAlignment="1">
      <alignment horizontal="left" vertical="center" wrapText="1"/>
    </xf>
    <xf numFmtId="0" fontId="0" fillId="0" borderId="0" xfId="0" applyBorder="1"/>
    <xf numFmtId="0" fontId="0" fillId="0" borderId="0" xfId="0" applyFont="1" applyFill="1" applyBorder="1"/>
    <xf numFmtId="10" fontId="0" fillId="0" borderId="0" xfId="0" applyNumberFormat="1"/>
    <xf numFmtId="0" fontId="1" fillId="0" borderId="0" xfId="0" applyFont="1"/>
    <xf numFmtId="11" fontId="0" fillId="0" borderId="0" xfId="0" applyNumberFormat="1"/>
    <xf numFmtId="0" fontId="1" fillId="0" borderId="0" xfId="0" applyFont="1" applyAlignment="1"/>
    <xf numFmtId="0" fontId="4" fillId="0" borderId="0" xfId="0" applyFont="1"/>
    <xf numFmtId="0" fontId="0" fillId="0" borderId="1" xfId="0" applyFont="1" applyBorder="1" applyAlignment="1">
      <alignment horizontal="left" vertical="center"/>
    </xf>
    <xf numFmtId="0" fontId="5" fillId="2" borderId="1" xfId="0" applyFont="1" applyFill="1" applyBorder="1" applyAlignment="1">
      <alignment horizontal="left" vertical="center"/>
    </xf>
    <xf numFmtId="0" fontId="0" fillId="3" borderId="1" xfId="0" applyFont="1" applyFill="1" applyBorder="1" applyAlignment="1">
      <alignment horizontal="left" vertical="center"/>
    </xf>
    <xf numFmtId="0" fontId="5" fillId="4" borderId="1" xfId="0" applyFont="1" applyFill="1" applyBorder="1" applyAlignment="1">
      <alignment horizontal="left" vertical="center"/>
    </xf>
    <xf numFmtId="0" fontId="1" fillId="2" borderId="1" xfId="0" applyFont="1" applyFill="1" applyBorder="1"/>
    <xf numFmtId="0" fontId="1" fillId="4" borderId="1" xfId="0" applyFont="1" applyFill="1" applyBorder="1"/>
    <xf numFmtId="0" fontId="0" fillId="0" borderId="1" xfId="0" applyFont="1" applyFill="1" applyBorder="1" applyAlignment="1">
      <alignment horizontal="left" vertical="center"/>
    </xf>
    <xf numFmtId="0" fontId="0" fillId="0" borderId="0" xfId="0" applyFill="1"/>
    <xf numFmtId="165" fontId="0" fillId="0" borderId="1" xfId="0" applyNumberFormat="1" applyBorder="1"/>
    <xf numFmtId="2" fontId="0" fillId="0" borderId="1" xfId="0" applyNumberFormat="1" applyBorder="1"/>
    <xf numFmtId="2" fontId="1" fillId="2" borderId="1" xfId="0" applyNumberFormat="1" applyFont="1" applyFill="1" applyBorder="1"/>
    <xf numFmtId="165" fontId="1" fillId="4" borderId="1" xfId="0" applyNumberFormat="1" applyFont="1" applyFill="1" applyBorder="1"/>
    <xf numFmtId="2" fontId="1" fillId="4" borderId="1" xfId="0" applyNumberFormat="1" applyFont="1" applyFill="1" applyBorder="1"/>
    <xf numFmtId="165" fontId="1" fillId="2" borderId="1" xfId="0" applyNumberFormat="1" applyFont="1" applyFill="1" applyBorder="1"/>
    <xf numFmtId="2" fontId="0" fillId="0" borderId="1" xfId="0" applyNumberFormat="1" applyFont="1" applyFill="1" applyBorder="1"/>
    <xf numFmtId="2" fontId="0" fillId="0" borderId="1" xfId="0" applyNumberFormat="1" applyFont="1" applyFill="1" applyBorder="1" applyAlignment="1">
      <alignment horizontal="right" vertical="center" wrapText="1"/>
    </xf>
    <xf numFmtId="0" fontId="0" fillId="0" borderId="1" xfId="0" applyFont="1" applyBorder="1" applyAlignment="1">
      <alignment horizontal="left" vertical="center"/>
    </xf>
    <xf numFmtId="0" fontId="0" fillId="0" borderId="8" xfId="0" applyFont="1" applyBorder="1" applyAlignment="1">
      <alignment horizontal="left" vertical="center"/>
    </xf>
    <xf numFmtId="2" fontId="0" fillId="0" borderId="8" xfId="0" applyNumberFormat="1" applyBorder="1"/>
    <xf numFmtId="0" fontId="5" fillId="4" borderId="9" xfId="0" applyFont="1" applyFill="1" applyBorder="1" applyAlignment="1">
      <alignment horizontal="left" vertical="center"/>
    </xf>
    <xf numFmtId="0" fontId="1" fillId="4" borderId="9" xfId="0" applyFont="1" applyFill="1" applyBorder="1"/>
    <xf numFmtId="2" fontId="1" fillId="4" borderId="9" xfId="0" applyNumberFormat="1" applyFont="1" applyFill="1" applyBorder="1"/>
    <xf numFmtId="0" fontId="0" fillId="0" borderId="11" xfId="0" applyFont="1" applyBorder="1" applyAlignment="1">
      <alignment horizontal="left" vertical="center"/>
    </xf>
    <xf numFmtId="0" fontId="0" fillId="0" borderId="11" xfId="0" applyBorder="1"/>
    <xf numFmtId="2" fontId="0" fillId="0" borderId="11" xfId="0" applyNumberFormat="1" applyBorder="1"/>
    <xf numFmtId="0" fontId="0" fillId="5" borderId="0" xfId="0" applyFill="1"/>
    <xf numFmtId="10" fontId="0" fillId="5" borderId="0" xfId="0" applyNumberFormat="1" applyFill="1"/>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0" fillId="0" borderId="11" xfId="0" applyFont="1" applyFill="1" applyBorder="1" applyAlignment="1">
      <alignment horizontal="left" vertical="center"/>
    </xf>
    <xf numFmtId="165" fontId="0" fillId="0" borderId="11" xfId="0" applyNumberFormat="1" applyFont="1" applyFill="1" applyBorder="1"/>
    <xf numFmtId="2" fontId="0" fillId="0" borderId="11" xfId="0" applyNumberFormat="1" applyFont="1" applyFill="1" applyBorder="1"/>
    <xf numFmtId="0" fontId="0" fillId="0" borderId="11" xfId="0" applyFont="1" applyFill="1" applyBorder="1"/>
    <xf numFmtId="165" fontId="1" fillId="4" borderId="9" xfId="0" applyNumberFormat="1" applyFont="1" applyFill="1" applyBorder="1"/>
    <xf numFmtId="0" fontId="0" fillId="0" borderId="1" xfId="0" applyFont="1" applyBorder="1" applyAlignment="1">
      <alignment horizontal="left" vertical="center"/>
    </xf>
    <xf numFmtId="0" fontId="0" fillId="0" borderId="1" xfId="0" applyFont="1" applyFill="1" applyBorder="1" applyAlignment="1">
      <alignment horizontal="left" vertical="center"/>
    </xf>
    <xf numFmtId="165" fontId="0" fillId="0" borderId="1" xfId="0" applyNumberFormat="1" applyFont="1" applyFill="1" applyBorder="1"/>
    <xf numFmtId="0" fontId="0" fillId="0" borderId="7" xfId="0" applyFont="1" applyFill="1" applyBorder="1" applyAlignment="1">
      <alignment horizontal="left" vertical="center"/>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2" fontId="0" fillId="0" borderId="0" xfId="0" applyNumberFormat="1" applyFont="1" applyFill="1" applyBorder="1"/>
    <xf numFmtId="2" fontId="0" fillId="0" borderId="0" xfId="0" applyNumberFormat="1"/>
    <xf numFmtId="1" fontId="1" fillId="4" borderId="1" xfId="0" applyNumberFormat="1" applyFont="1" applyFill="1" applyBorder="1"/>
    <xf numFmtId="0" fontId="0" fillId="0" borderId="0" xfId="0" applyFill="1" applyAlignment="1">
      <alignment vertical="top"/>
    </xf>
    <xf numFmtId="0" fontId="0" fillId="0" borderId="8" xfId="0" applyFont="1" applyFill="1" applyBorder="1" applyAlignment="1">
      <alignment horizontal="left" vertical="center"/>
    </xf>
    <xf numFmtId="0" fontId="0" fillId="3" borderId="0" xfId="0" applyFill="1" applyAlignment="1"/>
    <xf numFmtId="1" fontId="1" fillId="4" borderId="9" xfId="0" applyNumberFormat="1" applyFont="1" applyFill="1" applyBorder="1"/>
    <xf numFmtId="1" fontId="1" fillId="2" borderId="1" xfId="0" applyNumberFormat="1" applyFont="1" applyFill="1" applyBorder="1"/>
    <xf numFmtId="1" fontId="0" fillId="0" borderId="11" xfId="0" applyNumberFormat="1" applyBorder="1"/>
    <xf numFmtId="0" fontId="0" fillId="0" borderId="1" xfId="0" applyFont="1" applyBorder="1" applyAlignment="1">
      <alignment horizontal="left" vertical="center"/>
    </xf>
    <xf numFmtId="0" fontId="0" fillId="0" borderId="1" xfId="0" applyFont="1" applyFill="1" applyBorder="1" applyAlignment="1">
      <alignment horizontal="left" vertical="center"/>
    </xf>
    <xf numFmtId="2" fontId="0" fillId="0" borderId="0" xfId="0" applyNumberFormat="1" applyBorder="1"/>
    <xf numFmtId="2" fontId="0" fillId="0" borderId="12" xfId="0" applyNumberFormat="1" applyBorder="1"/>
    <xf numFmtId="164" fontId="0" fillId="0" borderId="1" xfId="0" applyNumberFormat="1" applyBorder="1"/>
    <xf numFmtId="164" fontId="1" fillId="2" borderId="1" xfId="0" applyNumberFormat="1" applyFont="1" applyFill="1" applyBorder="1"/>
    <xf numFmtId="164" fontId="0" fillId="0" borderId="1" xfId="0" applyNumberFormat="1" applyFont="1" applyFill="1" applyBorder="1"/>
    <xf numFmtId="164" fontId="1" fillId="4" borderId="1" xfId="0" applyNumberFormat="1" applyFont="1" applyFill="1" applyBorder="1"/>
    <xf numFmtId="164" fontId="0" fillId="0" borderId="11" xfId="0" applyNumberFormat="1" applyBorder="1"/>
    <xf numFmtId="164" fontId="1" fillId="4" borderId="9" xfId="0" applyNumberFormat="1" applyFont="1" applyFill="1" applyBorder="1"/>
    <xf numFmtId="164" fontId="0" fillId="0" borderId="11" xfId="0" applyNumberFormat="1" applyFont="1" applyFill="1" applyBorder="1"/>
    <xf numFmtId="165" fontId="0" fillId="0" borderId="11" xfId="0" applyNumberFormat="1" applyBorder="1"/>
    <xf numFmtId="1" fontId="0" fillId="0" borderId="1" xfId="0" applyNumberFormat="1" applyFont="1" applyFill="1" applyBorder="1"/>
    <xf numFmtId="1" fontId="0" fillId="0" borderId="12" xfId="0" applyNumberFormat="1" applyBorder="1"/>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0" fillId="3" borderId="1" xfId="0" applyFont="1" applyFill="1" applyBorder="1" applyAlignment="1">
      <alignment horizontal="left" vertical="center"/>
    </xf>
    <xf numFmtId="1" fontId="0" fillId="0" borderId="1" xfId="0" applyNumberFormat="1" applyBorder="1"/>
    <xf numFmtId="2" fontId="1" fillId="2" borderId="6" xfId="0" applyNumberFormat="1" applyFont="1" applyFill="1" applyBorder="1"/>
    <xf numFmtId="166" fontId="0" fillId="0" borderId="1" xfId="0" applyNumberFormat="1" applyBorder="1" applyAlignment="1">
      <alignment horizontal="right"/>
    </xf>
    <xf numFmtId="1" fontId="0" fillId="0" borderId="1" xfId="0" applyNumberFormat="1" applyBorder="1" applyAlignment="1">
      <alignment horizontal="right"/>
    </xf>
    <xf numFmtId="2" fontId="1" fillId="2" borderId="1" xfId="0" applyNumberFormat="1" applyFont="1" applyFill="1" applyBorder="1" applyAlignment="1">
      <alignment horizontal="right"/>
    </xf>
    <xf numFmtId="2" fontId="1" fillId="4" borderId="1" xfId="0" applyNumberFormat="1" applyFont="1" applyFill="1" applyBorder="1" applyAlignment="1">
      <alignment horizontal="right"/>
    </xf>
    <xf numFmtId="2" fontId="0" fillId="0" borderId="1" xfId="0" applyNumberFormat="1" applyFont="1" applyFill="1" applyBorder="1" applyAlignment="1">
      <alignment horizontal="right"/>
    </xf>
    <xf numFmtId="0" fontId="0" fillId="0" borderId="1" xfId="0" applyFont="1" applyFill="1" applyBorder="1" applyAlignment="1">
      <alignment horizontal="left" vertical="center"/>
    </xf>
    <xf numFmtId="164" fontId="0" fillId="0" borderId="1" xfId="0" applyNumberFormat="1" applyFont="1" applyFill="1" applyBorder="1" applyAlignment="1">
      <alignment horizontal="right"/>
    </xf>
    <xf numFmtId="0" fontId="0" fillId="0" borderId="1" xfId="0" applyFont="1" applyFill="1" applyBorder="1" applyAlignment="1">
      <alignment horizontal="right"/>
    </xf>
    <xf numFmtId="1" fontId="0" fillId="0" borderId="1" xfId="0" applyNumberFormat="1" applyFont="1" applyFill="1" applyBorder="1" applyAlignment="1">
      <alignment horizontal="right"/>
    </xf>
    <xf numFmtId="0" fontId="7" fillId="3" borderId="0" xfId="0" applyFont="1" applyFill="1" applyAlignment="1">
      <alignment horizontal="left"/>
    </xf>
    <xf numFmtId="0" fontId="0" fillId="3" borderId="1" xfId="0" applyFont="1" applyFill="1" applyBorder="1" applyAlignment="1">
      <alignment horizontal="left" vertical="center"/>
    </xf>
    <xf numFmtId="0" fontId="0" fillId="0" borderId="1" xfId="0" applyFont="1" applyBorder="1" applyAlignment="1">
      <alignment horizontal="left" vertical="center"/>
    </xf>
    <xf numFmtId="0" fontId="0" fillId="0" borderId="1" xfId="0" applyBorder="1" applyAlignment="1">
      <alignment horizontal="center"/>
    </xf>
    <xf numFmtId="0" fontId="0" fillId="0" borderId="1" xfId="0" applyFont="1" applyFill="1" applyBorder="1" applyAlignment="1">
      <alignment horizontal="left" vertical="center"/>
    </xf>
    <xf numFmtId="0" fontId="0" fillId="3" borderId="1" xfId="0" applyFont="1" applyFill="1" applyBorder="1" applyAlignment="1">
      <alignment horizontal="left" vertical="center"/>
    </xf>
    <xf numFmtId="0" fontId="0" fillId="0" borderId="1" xfId="0" applyFont="1" applyFill="1" applyBorder="1" applyAlignment="1">
      <alignment horizontal="left" vertical="center"/>
    </xf>
    <xf numFmtId="0" fontId="0" fillId="3" borderId="1" xfId="0" applyFont="1" applyFill="1" applyBorder="1" applyAlignment="1">
      <alignment horizontal="left" vertical="center"/>
    </xf>
    <xf numFmtId="0" fontId="10" fillId="0" borderId="0" xfId="0" applyFont="1"/>
    <xf numFmtId="0" fontId="7" fillId="0" borderId="0" xfId="0" applyFont="1"/>
    <xf numFmtId="167" fontId="10" fillId="0" borderId="0" xfId="0" applyNumberFormat="1" applyFont="1"/>
    <xf numFmtId="1" fontId="10" fillId="0" borderId="0" xfId="0" applyNumberFormat="1" applyFont="1"/>
    <xf numFmtId="2" fontId="7" fillId="0" borderId="0" xfId="0" applyNumberFormat="1" applyFont="1"/>
    <xf numFmtId="11" fontId="11" fillId="0" borderId="20" xfId="0" applyNumberFormat="1" applyFont="1" applyBorder="1"/>
    <xf numFmtId="0" fontId="11" fillId="0" borderId="21" xfId="0" applyFont="1" applyBorder="1" applyAlignment="1">
      <alignment horizontal="left"/>
    </xf>
    <xf numFmtId="0" fontId="11" fillId="0" borderId="20" xfId="0" applyFont="1" applyBorder="1" applyAlignment="1">
      <alignment horizontal="left"/>
    </xf>
    <xf numFmtId="11" fontId="11" fillId="6" borderId="20" xfId="0" applyNumberFormat="1" applyFont="1" applyFill="1" applyBorder="1"/>
    <xf numFmtId="0" fontId="11" fillId="6" borderId="21" xfId="0" applyFont="1" applyFill="1" applyBorder="1" applyAlignment="1">
      <alignment horizontal="left"/>
    </xf>
    <xf numFmtId="0" fontId="11" fillId="6" borderId="20" xfId="0" applyFont="1" applyFill="1" applyBorder="1" applyAlignment="1">
      <alignment horizontal="left"/>
    </xf>
    <xf numFmtId="11" fontId="10" fillId="0" borderId="0" xfId="0" applyNumberFormat="1" applyFont="1"/>
    <xf numFmtId="2" fontId="10" fillId="0" borderId="0" xfId="0" applyNumberFormat="1" applyFont="1"/>
    <xf numFmtId="11" fontId="10" fillId="6" borderId="0" xfId="0" applyNumberFormat="1" applyFont="1" applyFill="1"/>
    <xf numFmtId="2" fontId="10" fillId="6" borderId="0" xfId="0" applyNumberFormat="1" applyFont="1" applyFill="1"/>
    <xf numFmtId="1" fontId="10" fillId="6" borderId="0" xfId="0" applyNumberFormat="1" applyFont="1" applyFill="1"/>
    <xf numFmtId="164" fontId="10" fillId="0" borderId="0" xfId="0" applyNumberFormat="1" applyFont="1"/>
    <xf numFmtId="165" fontId="10" fillId="0" borderId="0" xfId="0" applyNumberFormat="1" applyFont="1"/>
    <xf numFmtId="1" fontId="12" fillId="6" borderId="0" xfId="0" applyNumberFormat="1" applyFont="1" applyFill="1"/>
    <xf numFmtId="0" fontId="13" fillId="0" borderId="0" xfId="0" applyFont="1"/>
    <xf numFmtId="11" fontId="10" fillId="6" borderId="0" xfId="1" applyNumberFormat="1" applyFont="1" applyFill="1"/>
    <xf numFmtId="164" fontId="11" fillId="0" borderId="0" xfId="0" applyNumberFormat="1" applyFont="1"/>
    <xf numFmtId="165" fontId="11" fillId="0" borderId="0" xfId="0" applyNumberFormat="1" applyFont="1"/>
    <xf numFmtId="11" fontId="14" fillId="0" borderId="22" xfId="0" applyNumberFormat="1" applyFont="1" applyBorder="1" applyAlignment="1">
      <alignment horizontal="center"/>
    </xf>
    <xf numFmtId="167" fontId="13" fillId="0" borderId="0" xfId="0" applyNumberFormat="1" applyFont="1"/>
    <xf numFmtId="1" fontId="13" fillId="0" borderId="0" xfId="0" applyNumberFormat="1" applyFont="1"/>
    <xf numFmtId="0" fontId="14" fillId="0" borderId="22" xfId="0" applyFont="1" applyBorder="1" applyAlignment="1">
      <alignment horizontal="center"/>
    </xf>
    <xf numFmtId="2" fontId="14" fillId="0" borderId="22" xfId="0" applyNumberFormat="1"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0" fontId="7" fillId="0" borderId="0" xfId="0" applyFont="1" applyAlignment="1">
      <alignment horizontal="center"/>
    </xf>
    <xf numFmtId="2" fontId="7" fillId="0" borderId="0" xfId="0" applyNumberFormat="1" applyFont="1" applyAlignment="1">
      <alignment horizontal="center"/>
    </xf>
    <xf numFmtId="0" fontId="0" fillId="0" borderId="0" xfId="0" applyAlignment="1">
      <alignment wrapText="1"/>
    </xf>
    <xf numFmtId="0" fontId="13" fillId="0" borderId="0" xfId="0" applyFont="1" applyAlignment="1">
      <alignment horizontal="center" wrapText="1"/>
    </xf>
    <xf numFmtId="0" fontId="13" fillId="0" borderId="0" xfId="0" applyFont="1" applyAlignment="1">
      <alignment wrapText="1"/>
    </xf>
    <xf numFmtId="0" fontId="0" fillId="0" borderId="11" xfId="0" applyBorder="1" applyAlignment="1">
      <alignment horizontal="center"/>
    </xf>
    <xf numFmtId="0" fontId="0" fillId="0" borderId="1" xfId="0" applyFont="1" applyFill="1" applyBorder="1" applyAlignment="1">
      <alignment horizontal="center"/>
    </xf>
    <xf numFmtId="0" fontId="0" fillId="0" borderId="8" xfId="0" applyFont="1" applyFill="1" applyBorder="1" applyAlignment="1">
      <alignment horizontal="center"/>
    </xf>
    <xf numFmtId="11" fontId="0" fillId="0" borderId="1" xfId="0" applyNumberFormat="1" applyBorder="1"/>
    <xf numFmtId="11" fontId="1" fillId="2" borderId="1" xfId="0" applyNumberFormat="1" applyFont="1" applyFill="1" applyBorder="1"/>
    <xf numFmtId="11" fontId="1" fillId="4" borderId="9" xfId="0" applyNumberFormat="1" applyFont="1" applyFill="1" applyBorder="1"/>
    <xf numFmtId="11" fontId="0" fillId="0" borderId="11" xfId="0" applyNumberFormat="1" applyBorder="1"/>
    <xf numFmtId="0" fontId="7" fillId="0" borderId="0" xfId="0" applyFont="1" applyFill="1" applyBorder="1" applyAlignment="1"/>
    <xf numFmtId="0" fontId="7" fillId="0" borderId="0" xfId="0" applyFont="1" applyFill="1" applyAlignment="1"/>
    <xf numFmtId="0" fontId="7" fillId="0" borderId="0" xfId="0" applyFont="1" applyFill="1" applyAlignment="1">
      <alignment wrapText="1"/>
    </xf>
    <xf numFmtId="11" fontId="0" fillId="0" borderId="1" xfId="0" applyNumberFormat="1" applyFont="1" applyFill="1" applyBorder="1"/>
    <xf numFmtId="11" fontId="0" fillId="0" borderId="11" xfId="0" applyNumberFormat="1" applyFont="1" applyFill="1" applyBorder="1"/>
    <xf numFmtId="11" fontId="1" fillId="4" borderId="1" xfId="0" applyNumberFormat="1" applyFont="1" applyFill="1" applyBorder="1"/>
    <xf numFmtId="0" fontId="7" fillId="0" borderId="0" xfId="0" applyFont="1" applyFill="1"/>
    <xf numFmtId="0" fontId="7" fillId="0" borderId="0" xfId="0" applyFont="1" applyFill="1" applyAlignment="1">
      <alignment horizontal="center"/>
    </xf>
    <xf numFmtId="0" fontId="14" fillId="0" borderId="22" xfId="0" applyFont="1" applyFill="1" applyBorder="1" applyAlignment="1">
      <alignment horizontal="center"/>
    </xf>
    <xf numFmtId="11" fontId="11" fillId="0" borderId="20" xfId="0" applyNumberFormat="1" applyFont="1" applyFill="1" applyBorder="1"/>
    <xf numFmtId="0" fontId="15" fillId="0" borderId="0" xfId="0" applyFont="1"/>
    <xf numFmtId="0" fontId="15" fillId="0" borderId="0" xfId="0" applyFont="1" applyAlignment="1">
      <alignment horizontal="center"/>
    </xf>
    <xf numFmtId="166" fontId="0" fillId="0" borderId="1" xfId="0" applyNumberFormat="1" applyBorder="1"/>
    <xf numFmtId="0" fontId="0" fillId="0" borderId="8" xfId="0" applyBorder="1" applyAlignment="1">
      <alignment horizontal="center"/>
    </xf>
    <xf numFmtId="164" fontId="0" fillId="0" borderId="0" xfId="0" applyNumberFormat="1"/>
    <xf numFmtId="0" fontId="1" fillId="0" borderId="10" xfId="0" applyFont="1" applyFill="1" applyBorder="1" applyAlignment="1">
      <alignment vertical="center" wrapText="1"/>
    </xf>
    <xf numFmtId="0" fontId="1" fillId="2" borderId="1" xfId="0" applyFont="1" applyFill="1" applyBorder="1" applyAlignment="1">
      <alignment wrapText="1"/>
    </xf>
    <xf numFmtId="0" fontId="0" fillId="0" borderId="8" xfId="0" applyBorder="1"/>
    <xf numFmtId="0" fontId="1" fillId="0" borderId="9" xfId="0" applyFont="1" applyBorder="1" applyAlignment="1">
      <alignment vertical="center" wrapText="1"/>
    </xf>
    <xf numFmtId="0" fontId="0" fillId="0" borderId="9" xfId="0" applyBorder="1"/>
    <xf numFmtId="2" fontId="0" fillId="0" borderId="9" xfId="0" applyNumberFormat="1" applyBorder="1"/>
    <xf numFmtId="0" fontId="0" fillId="0" borderId="25" xfId="0" applyBorder="1"/>
    <xf numFmtId="2" fontId="0" fillId="0" borderId="25" xfId="0" applyNumberFormat="1" applyBorder="1"/>
    <xf numFmtId="0" fontId="0" fillId="0" borderId="10" xfId="0" applyBorder="1"/>
    <xf numFmtId="2" fontId="0" fillId="0" borderId="10" xfId="0" applyNumberFormat="1" applyBorder="1"/>
    <xf numFmtId="166" fontId="0" fillId="0" borderId="9" xfId="0" applyNumberFormat="1" applyBorder="1"/>
    <xf numFmtId="0" fontId="1" fillId="0" borderId="10" xfId="0" applyFont="1" applyBorder="1"/>
    <xf numFmtId="0" fontId="1" fillId="0" borderId="9" xfId="0" applyFont="1" applyBorder="1"/>
    <xf numFmtId="11" fontId="0" fillId="0" borderId="9" xfId="0" applyNumberFormat="1" applyBorder="1"/>
    <xf numFmtId="164" fontId="0" fillId="0" borderId="8" xfId="0" applyNumberFormat="1" applyBorder="1"/>
    <xf numFmtId="164" fontId="0" fillId="0" borderId="9" xfId="0" applyNumberFormat="1" applyBorder="1"/>
    <xf numFmtId="164" fontId="0" fillId="0" borderId="10" xfId="0" applyNumberFormat="1" applyBorder="1"/>
    <xf numFmtId="166" fontId="0" fillId="0" borderId="8" xfId="0" applyNumberFormat="1" applyBorder="1"/>
    <xf numFmtId="1" fontId="0" fillId="0" borderId="9" xfId="0" applyNumberFormat="1" applyBorder="1"/>
    <xf numFmtId="1" fontId="0" fillId="0" borderId="8" xfId="0" applyNumberFormat="1" applyBorder="1"/>
    <xf numFmtId="11" fontId="0" fillId="0" borderId="25" xfId="0" applyNumberFormat="1" applyBorder="1"/>
    <xf numFmtId="11" fontId="0" fillId="0" borderId="8" xfId="0" applyNumberFormat="1" applyBorder="1"/>
    <xf numFmtId="11" fontId="0" fillId="0" borderId="10" xfId="0" applyNumberFormat="1" applyBorder="1"/>
    <xf numFmtId="1" fontId="0" fillId="0" borderId="10" xfId="0" applyNumberFormat="1" applyBorder="1"/>
    <xf numFmtId="1" fontId="0" fillId="0" borderId="25" xfId="0" applyNumberFormat="1" applyBorder="1"/>
    <xf numFmtId="2" fontId="0" fillId="0" borderId="26" xfId="0" applyNumberFormat="1" applyBorder="1"/>
    <xf numFmtId="1" fontId="0" fillId="0" borderId="26" xfId="0" applyNumberFormat="1" applyBorder="1"/>
    <xf numFmtId="1" fontId="1" fillId="2" borderId="1" xfId="0" applyNumberFormat="1" applyFont="1" applyFill="1" applyBorder="1" applyAlignment="1">
      <alignment horizontal="left" vertical="center"/>
    </xf>
    <xf numFmtId="11" fontId="4" fillId="2" borderId="1" xfId="0" applyNumberFormat="1" applyFont="1" applyFill="1" applyBorder="1" applyAlignment="1">
      <alignment horizontal="left" vertical="center" wrapText="1"/>
    </xf>
    <xf numFmtId="1" fontId="0" fillId="0" borderId="9" xfId="0" applyNumberFormat="1" applyFont="1" applyFill="1" applyBorder="1"/>
    <xf numFmtId="11" fontId="0" fillId="0" borderId="9" xfId="0" applyNumberFormat="1" applyFont="1" applyFill="1" applyBorder="1"/>
    <xf numFmtId="2" fontId="0" fillId="0" borderId="9" xfId="0" applyNumberFormat="1" applyFont="1" applyFill="1" applyBorder="1"/>
    <xf numFmtId="164" fontId="0" fillId="0" borderId="25" xfId="0" applyNumberFormat="1" applyBorder="1"/>
    <xf numFmtId="1" fontId="15" fillId="2" borderId="1" xfId="0" applyNumberFormat="1" applyFont="1" applyFill="1" applyBorder="1" applyAlignment="1">
      <alignment horizontal="left" vertical="center" wrapText="1"/>
    </xf>
    <xf numFmtId="11" fontId="17" fillId="2" borderId="1" xfId="0" applyNumberFormat="1" applyFont="1" applyFill="1" applyBorder="1" applyAlignment="1">
      <alignment horizontal="left" vertical="center" wrapText="1"/>
    </xf>
    <xf numFmtId="1" fontId="7" fillId="0" borderId="1" xfId="0" applyNumberFormat="1" applyFont="1" applyFill="1" applyBorder="1"/>
    <xf numFmtId="11" fontId="7" fillId="0" borderId="1" xfId="0" applyNumberFormat="1" applyFont="1" applyFill="1" applyBorder="1" applyAlignment="1">
      <alignment horizontal="right"/>
    </xf>
    <xf numFmtId="11" fontId="7" fillId="0" borderId="1" xfId="0" applyNumberFormat="1" applyFont="1" applyFill="1" applyBorder="1"/>
    <xf numFmtId="2" fontId="7" fillId="0" borderId="1" xfId="0" applyNumberFormat="1" applyFont="1" applyFill="1" applyBorder="1"/>
    <xf numFmtId="1" fontId="7" fillId="0" borderId="9" xfId="0" applyNumberFormat="1" applyFont="1" applyFill="1" applyBorder="1"/>
    <xf numFmtId="11" fontId="7" fillId="0" borderId="9" xfId="0" applyNumberFormat="1" applyFont="1" applyFill="1" applyBorder="1"/>
    <xf numFmtId="2" fontId="7" fillId="0" borderId="9" xfId="0" applyNumberFormat="1" applyFont="1" applyFill="1" applyBorder="1"/>
    <xf numFmtId="1" fontId="15" fillId="0" borderId="25" xfId="0" applyNumberFormat="1" applyFont="1" applyFill="1" applyBorder="1"/>
    <xf numFmtId="1" fontId="7" fillId="0" borderId="25" xfId="0" applyNumberFormat="1" applyFont="1" applyFill="1" applyBorder="1"/>
    <xf numFmtId="2" fontId="7" fillId="0" borderId="25" xfId="0" applyNumberFormat="1" applyFont="1" applyFill="1" applyBorder="1"/>
    <xf numFmtId="11" fontId="7" fillId="0" borderId="25" xfId="0" applyNumberFormat="1" applyFont="1" applyFill="1" applyBorder="1"/>
    <xf numFmtId="1" fontId="7" fillId="0" borderId="6" xfId="0" applyNumberFormat="1" applyFont="1" applyFill="1" applyBorder="1"/>
    <xf numFmtId="1" fontId="15" fillId="2"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3" borderId="1" xfId="0" applyFont="1" applyFill="1" applyBorder="1" applyAlignment="1">
      <alignment horizontal="left" vertical="center"/>
    </xf>
    <xf numFmtId="0" fontId="1" fillId="0" borderId="0" xfId="0" applyFont="1" applyBorder="1" applyAlignment="1">
      <alignment horizontal="left" vertical="center"/>
    </xf>
    <xf numFmtId="166" fontId="0" fillId="0" borderId="0" xfId="0" applyNumberFormat="1" applyBorder="1"/>
    <xf numFmtId="0" fontId="1" fillId="0" borderId="0" xfId="0" applyFont="1" applyFill="1" applyBorder="1" applyAlignment="1">
      <alignment vertical="center" wrapText="1"/>
    </xf>
    <xf numFmtId="0" fontId="1" fillId="0" borderId="10" xfId="0" applyFont="1" applyFill="1" applyBorder="1" applyAlignment="1">
      <alignment vertical="center"/>
    </xf>
    <xf numFmtId="11" fontId="7" fillId="0" borderId="9" xfId="0" applyNumberFormat="1" applyFont="1" applyFill="1" applyBorder="1" applyAlignment="1">
      <alignment horizontal="right"/>
    </xf>
    <xf numFmtId="2" fontId="7" fillId="0" borderId="1" xfId="0" applyNumberFormat="1" applyFont="1" applyFill="1" applyBorder="1" applyAlignment="1">
      <alignment horizontal="right"/>
    </xf>
    <xf numFmtId="2" fontId="7" fillId="0" borderId="9" xfId="0" applyNumberFormat="1" applyFont="1" applyFill="1" applyBorder="1" applyAlignment="1">
      <alignment horizontal="right"/>
    </xf>
    <xf numFmtId="2" fontId="7" fillId="0" borderId="25" xfId="0" applyNumberFormat="1" applyFont="1" applyFill="1" applyBorder="1" applyAlignment="1">
      <alignment horizontal="right"/>
    </xf>
    <xf numFmtId="11" fontId="7" fillId="0" borderId="25" xfId="0" applyNumberFormat="1" applyFont="1" applyFill="1" applyBorder="1" applyAlignment="1">
      <alignment horizontal="right"/>
    </xf>
    <xf numFmtId="0" fontId="0" fillId="0" borderId="1" xfId="0" applyFont="1" applyBorder="1" applyAlignment="1">
      <alignment horizontal="right"/>
    </xf>
    <xf numFmtId="0" fontId="0" fillId="0" borderId="9" xfId="0" applyFont="1" applyBorder="1" applyAlignment="1">
      <alignment horizontal="right"/>
    </xf>
    <xf numFmtId="1" fontId="1" fillId="0" borderId="10" xfId="0" applyNumberFormat="1" applyFont="1" applyFill="1" applyBorder="1"/>
    <xf numFmtId="1" fontId="0" fillId="0" borderId="10" xfId="0" applyNumberFormat="1" applyFont="1" applyFill="1" applyBorder="1"/>
    <xf numFmtId="2" fontId="0" fillId="0" borderId="10" xfId="0" applyNumberFormat="1" applyFont="1" applyFill="1" applyBorder="1" applyAlignment="1">
      <alignment horizontal="right"/>
    </xf>
    <xf numFmtId="2" fontId="0" fillId="0" borderId="10" xfId="0" applyNumberFormat="1" applyFont="1" applyFill="1" applyBorder="1"/>
    <xf numFmtId="11" fontId="0" fillId="0" borderId="10" xfId="0" applyNumberFormat="1" applyFont="1" applyFill="1" applyBorder="1"/>
    <xf numFmtId="0" fontId="0" fillId="0" borderId="10" xfId="0" applyFont="1" applyBorder="1" applyAlignment="1">
      <alignment horizontal="right"/>
    </xf>
    <xf numFmtId="1" fontId="0" fillId="0" borderId="11" xfId="0" applyNumberFormat="1" applyFont="1" applyFill="1" applyBorder="1"/>
    <xf numFmtId="0" fontId="0" fillId="0" borderId="11" xfId="0" applyFont="1" applyBorder="1" applyAlignment="1">
      <alignment horizontal="right"/>
    </xf>
    <xf numFmtId="0" fontId="7" fillId="0" borderId="25" xfId="0" applyFont="1" applyBorder="1" applyAlignment="1">
      <alignment horizontal="right"/>
    </xf>
    <xf numFmtId="0" fontId="7" fillId="0" borderId="27" xfId="0" applyFont="1" applyBorder="1" applyAlignment="1">
      <alignment horizontal="right"/>
    </xf>
    <xf numFmtId="0" fontId="7" fillId="0" borderId="8" xfId="0" applyFont="1" applyBorder="1" applyAlignment="1">
      <alignment horizontal="right"/>
    </xf>
    <xf numFmtId="0" fontId="7" fillId="0" borderId="1" xfId="0" applyFont="1" applyBorder="1" applyAlignment="1">
      <alignment horizontal="right"/>
    </xf>
    <xf numFmtId="0" fontId="7" fillId="0" borderId="9" xfId="0" applyFont="1" applyBorder="1" applyAlignment="1">
      <alignment horizontal="right"/>
    </xf>
    <xf numFmtId="0" fontId="0" fillId="0" borderId="11" xfId="0"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0" fontId="0" fillId="0" borderId="25" xfId="0" applyBorder="1" applyAlignment="1">
      <alignment horizontal="left" vertical="center"/>
    </xf>
    <xf numFmtId="0" fontId="0" fillId="0" borderId="8" xfId="0" applyBorder="1" applyAlignment="1">
      <alignment horizontal="left" vertical="center"/>
    </xf>
    <xf numFmtId="0" fontId="0" fillId="0" borderId="0" xfId="0" applyFill="1" applyAlignment="1">
      <alignment wrapText="1"/>
    </xf>
    <xf numFmtId="2" fontId="0" fillId="0" borderId="0" xfId="0" applyNumberFormat="1" applyFill="1"/>
    <xf numFmtId="0" fontId="0" fillId="3" borderId="1" xfId="0" applyFill="1" applyBorder="1" applyAlignment="1">
      <alignment horizontal="left" vertical="center"/>
    </xf>
    <xf numFmtId="0" fontId="0" fillId="0" borderId="9" xfId="0" applyFill="1" applyBorder="1" applyAlignment="1">
      <alignment horizontal="left" vertical="center"/>
    </xf>
    <xf numFmtId="0" fontId="0" fillId="0" borderId="25" xfId="0" applyBorder="1" applyAlignment="1">
      <alignment horizontal="left" vertical="center" wrapText="1"/>
    </xf>
    <xf numFmtId="0" fontId="0" fillId="7" borderId="25" xfId="0" applyFill="1" applyBorder="1" applyAlignment="1">
      <alignment horizontal="left" vertical="center" wrapText="1"/>
    </xf>
    <xf numFmtId="0" fontId="1" fillId="2" borderId="25" xfId="0" applyFont="1" applyFill="1" applyBorder="1" applyAlignment="1">
      <alignment horizontal="left" vertical="center" wrapText="1"/>
    </xf>
    <xf numFmtId="2" fontId="0" fillId="2" borderId="25" xfId="0" applyNumberFormat="1" applyFill="1" applyBorder="1"/>
    <xf numFmtId="0" fontId="0" fillId="2" borderId="25" xfId="0" applyFill="1" applyBorder="1" applyAlignment="1">
      <alignment horizontal="left" vertical="center" wrapText="1"/>
    </xf>
    <xf numFmtId="0" fontId="1" fillId="4" borderId="25" xfId="0" applyFont="1" applyFill="1" applyBorder="1" applyAlignment="1">
      <alignment horizontal="left" vertical="center" wrapText="1"/>
    </xf>
    <xf numFmtId="2" fontId="0" fillId="8" borderId="25" xfId="0" applyNumberFormat="1" applyFill="1" applyBorder="1"/>
    <xf numFmtId="0" fontId="1" fillId="4" borderId="10" xfId="0" applyFont="1" applyFill="1" applyBorder="1" applyAlignment="1">
      <alignment horizontal="left" vertical="center" wrapText="1"/>
    </xf>
    <xf numFmtId="0" fontId="1" fillId="4" borderId="10" xfId="0" applyFont="1" applyFill="1" applyBorder="1" applyAlignment="1">
      <alignment horizontal="left" vertical="center"/>
    </xf>
    <xf numFmtId="10" fontId="1" fillId="4" borderId="10" xfId="0" applyNumberFormat="1" applyFont="1" applyFill="1" applyBorder="1" applyAlignment="1">
      <alignment horizontal="left" vertical="center" wrapText="1"/>
    </xf>
    <xf numFmtId="0" fontId="0" fillId="0" borderId="28" xfId="0" applyBorder="1"/>
    <xf numFmtId="0" fontId="1" fillId="0" borderId="28" xfId="0" applyFont="1" applyBorder="1" applyAlignment="1"/>
    <xf numFmtId="0" fontId="2" fillId="0" borderId="28" xfId="0" applyFont="1" applyBorder="1"/>
    <xf numFmtId="166" fontId="1" fillId="4" borderId="9" xfId="0" applyNumberFormat="1" applyFont="1" applyFill="1" applyBorder="1"/>
    <xf numFmtId="166" fontId="0" fillId="0" borderId="1" xfId="0" applyNumberFormat="1" applyFont="1" applyFill="1" applyBorder="1"/>
    <xf numFmtId="165" fontId="0" fillId="0" borderId="0" xfId="0" applyNumberFormat="1"/>
    <xf numFmtId="0" fontId="0" fillId="0" borderId="25" xfId="0" applyFill="1" applyBorder="1" applyAlignment="1">
      <alignment horizontal="left" vertical="center" wrapText="1"/>
    </xf>
    <xf numFmtId="11" fontId="0" fillId="2" borderId="25" xfId="0" applyNumberFormat="1" applyFill="1" applyBorder="1"/>
    <xf numFmtId="11" fontId="0" fillId="4" borderId="25" xfId="0" applyNumberFormat="1" applyFill="1" applyBorder="1"/>
    <xf numFmtId="1" fontId="0" fillId="2" borderId="25" xfId="0" applyNumberFormat="1" applyFill="1" applyBorder="1"/>
    <xf numFmtId="11" fontId="0" fillId="0" borderId="1" xfId="0" applyNumberFormat="1" applyBorder="1" applyAlignment="1">
      <alignment horizontal="right"/>
    </xf>
    <xf numFmtId="11" fontId="0" fillId="0" borderId="0" xfId="0" applyNumberFormat="1" applyFill="1"/>
    <xf numFmtId="164" fontId="0" fillId="0" borderId="0" xfId="0" applyNumberFormat="1" applyFill="1"/>
    <xf numFmtId="11" fontId="0" fillId="0" borderId="6" xfId="0" applyNumberFormat="1" applyBorder="1"/>
    <xf numFmtId="11" fontId="19" fillId="0" borderId="1" xfId="0" applyNumberFormat="1" applyFont="1" applyBorder="1" applyAlignment="1">
      <alignment horizontal="right" vertical="center"/>
    </xf>
    <xf numFmtId="166" fontId="1" fillId="4" borderId="1" xfId="0" applyNumberFormat="1" applyFont="1" applyFill="1" applyBorder="1"/>
    <xf numFmtId="166" fontId="1" fillId="2" borderId="1" xfId="0" applyNumberFormat="1" applyFont="1" applyFill="1" applyBorder="1"/>
    <xf numFmtId="1" fontId="0" fillId="0" borderId="6" xfId="0" applyNumberFormat="1" applyBorder="1"/>
    <xf numFmtId="1" fontId="19" fillId="0" borderId="1" xfId="0" applyNumberFormat="1" applyFont="1" applyBorder="1" applyAlignment="1">
      <alignment horizontal="right" vertical="center"/>
    </xf>
    <xf numFmtId="0" fontId="0" fillId="0" borderId="0" xfId="0" applyAlignment="1">
      <alignment horizontal="center" vertical="center"/>
    </xf>
    <xf numFmtId="0" fontId="1" fillId="0" borderId="0" xfId="0" applyFont="1" applyAlignment="1">
      <alignment horizontal="left"/>
    </xf>
    <xf numFmtId="0" fontId="0" fillId="0" borderId="0" xfId="0" applyAlignment="1">
      <alignment horizontal="center" vertical="center" wrapText="1"/>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1" fillId="0" borderId="1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0" xfId="0" applyFont="1" applyFill="1" applyBorder="1" applyAlignment="1">
      <alignment horizontal="left" vertical="center" wrapText="1"/>
    </xf>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0" fontId="7" fillId="3" borderId="0" xfId="0" applyFont="1" applyFill="1" applyAlignment="1">
      <alignment horizontal="left" wrapText="1"/>
    </xf>
    <xf numFmtId="0" fontId="7" fillId="3" borderId="0" xfId="0" applyFont="1" applyFill="1" applyAlignment="1">
      <alignment horizontal="left"/>
    </xf>
    <xf numFmtId="0" fontId="1" fillId="0" borderId="1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9" xfId="0" applyFont="1" applyFill="1" applyBorder="1" applyAlignment="1">
      <alignment horizontal="left" vertical="center" wrapText="1"/>
    </xf>
    <xf numFmtId="0" fontId="7" fillId="3" borderId="0" xfId="0" applyFont="1" applyFill="1" applyBorder="1" applyAlignment="1">
      <alignment horizontal="left"/>
    </xf>
    <xf numFmtId="0" fontId="1" fillId="0" borderId="7" xfId="0" applyFont="1" applyBorder="1" applyAlignment="1">
      <alignment horizontal="left" vertical="center" wrapTex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1" fillId="0" borderId="1" xfId="0" applyFont="1" applyFill="1"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7" borderId="11" xfId="0" applyFill="1" applyBorder="1" applyAlignment="1">
      <alignment horizontal="left" vertical="center" wrapText="1"/>
    </xf>
    <xf numFmtId="0" fontId="0" fillId="7" borderId="1" xfId="0" applyFill="1" applyBorder="1" applyAlignment="1">
      <alignment horizontal="left" vertical="center" wrapText="1"/>
    </xf>
    <xf numFmtId="0" fontId="0" fillId="7" borderId="9" xfId="0" applyFill="1" applyBorder="1" applyAlignment="1">
      <alignment horizontal="left" vertical="center" wrapText="1"/>
    </xf>
    <xf numFmtId="0" fontId="5" fillId="2" borderId="25" xfId="0" applyFont="1" applyFill="1" applyBorder="1" applyAlignment="1">
      <alignment horizontal="left" vertical="center"/>
    </xf>
    <xf numFmtId="0" fontId="5" fillId="4" borderId="25" xfId="0" applyFont="1" applyFill="1" applyBorder="1" applyAlignment="1">
      <alignment horizontal="left" vertical="center"/>
    </xf>
    <xf numFmtId="0" fontId="5" fillId="2" borderId="25" xfId="0" applyFont="1" applyFill="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7" fillId="3" borderId="0" xfId="0" applyFont="1" applyFill="1" applyBorder="1" applyAlignment="1">
      <alignment horizontal="left" wrapText="1"/>
    </xf>
    <xf numFmtId="11" fontId="0" fillId="0" borderId="3" xfId="0" applyNumberFormat="1" applyBorder="1" applyAlignment="1">
      <alignment horizontal="center"/>
    </xf>
    <xf numFmtId="11" fontId="0" fillId="0" borderId="4" xfId="0" applyNumberFormat="1" applyBorder="1" applyAlignment="1">
      <alignment horizontal="center"/>
    </xf>
    <xf numFmtId="11" fontId="0" fillId="0" borderId="5" xfId="0" applyNumberFormat="1" applyBorder="1" applyAlignment="1">
      <alignment horizontal="center"/>
    </xf>
    <xf numFmtId="0" fontId="1" fillId="0" borderId="9" xfId="0" applyFont="1" applyFill="1" applyBorder="1" applyAlignment="1">
      <alignment horizontal="left" vertical="center" wrapText="1"/>
    </xf>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0" fontId="1" fillId="3" borderId="1"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0" fillId="3" borderId="1" xfId="0" applyFont="1" applyFill="1" applyBorder="1" applyAlignment="1">
      <alignment horizontal="left" vertical="center"/>
    </xf>
    <xf numFmtId="0" fontId="0" fillId="3" borderId="9"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1" xfId="0" applyFill="1" applyBorder="1" applyAlignment="1">
      <alignment horizontal="left" vertical="center" wrapText="1"/>
    </xf>
    <xf numFmtId="0" fontId="0" fillId="0" borderId="9" xfId="0" applyFill="1" applyBorder="1" applyAlignment="1">
      <alignment horizontal="left" vertical="center" wrapText="1"/>
    </xf>
    <xf numFmtId="0" fontId="7" fillId="0" borderId="0" xfId="0" applyFont="1" applyBorder="1" applyAlignment="1">
      <alignment horizontal="left"/>
    </xf>
    <xf numFmtId="0" fontId="7" fillId="0" borderId="0" xfId="0" applyFont="1" applyBorder="1" applyAlignment="1">
      <alignment horizontal="left" wrapText="1"/>
    </xf>
    <xf numFmtId="0" fontId="7" fillId="3" borderId="2" xfId="0" applyFont="1" applyFill="1" applyBorder="1" applyAlignment="1">
      <alignment horizontal="left"/>
    </xf>
    <xf numFmtId="0" fontId="7" fillId="0" borderId="0" xfId="0" applyFont="1" applyAlignment="1">
      <alignment horizontal="left"/>
    </xf>
    <xf numFmtId="0" fontId="0" fillId="0" borderId="1" xfId="0" applyFont="1" applyFill="1" applyBorder="1" applyAlignment="1">
      <alignment horizontal="left" vertical="center" wrapText="1"/>
    </xf>
    <xf numFmtId="0" fontId="7" fillId="0" borderId="0" xfId="0" applyFont="1" applyAlignment="1">
      <alignment horizontal="left" wrapText="1"/>
    </xf>
    <xf numFmtId="0" fontId="0" fillId="0" borderId="0" xfId="0" applyFont="1" applyFill="1" applyBorder="1" applyAlignment="1">
      <alignment horizont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1" fontId="15" fillId="0" borderId="7" xfId="0" applyNumberFormat="1" applyFont="1" applyFill="1" applyBorder="1" applyAlignment="1">
      <alignment horizontal="left" vertical="center"/>
    </xf>
    <xf numFmtId="1" fontId="15" fillId="0" borderId="10" xfId="0" applyNumberFormat="1" applyFont="1" applyFill="1" applyBorder="1" applyAlignment="1">
      <alignment horizontal="left" vertical="center"/>
    </xf>
    <xf numFmtId="0" fontId="7" fillId="0" borderId="19" xfId="0" applyFont="1" applyBorder="1" applyAlignment="1">
      <alignment horizontal="left" wrapText="1"/>
    </xf>
    <xf numFmtId="1" fontId="1" fillId="0" borderId="11" xfId="0" applyNumberFormat="1" applyFont="1" applyFill="1" applyBorder="1" applyAlignment="1">
      <alignment horizontal="left" vertical="center"/>
    </xf>
    <xf numFmtId="1" fontId="1" fillId="0" borderId="1" xfId="0" applyNumberFormat="1" applyFont="1" applyFill="1" applyBorder="1" applyAlignment="1">
      <alignment horizontal="left" vertical="center"/>
    </xf>
    <xf numFmtId="1" fontId="1" fillId="0" borderId="9" xfId="0" applyNumberFormat="1" applyFont="1" applyFill="1" applyBorder="1" applyAlignment="1">
      <alignment horizontal="left" vertical="center"/>
    </xf>
    <xf numFmtId="1" fontId="1" fillId="0" borderId="6" xfId="0" applyNumberFormat="1" applyFont="1" applyFill="1" applyBorder="1" applyAlignment="1">
      <alignment horizontal="left" vertical="center"/>
    </xf>
    <xf numFmtId="1" fontId="1" fillId="0" borderId="7" xfId="0" applyNumberFormat="1" applyFont="1" applyFill="1" applyBorder="1" applyAlignment="1">
      <alignment horizontal="left" vertical="center"/>
    </xf>
    <xf numFmtId="1" fontId="1" fillId="0" borderId="10" xfId="0" applyNumberFormat="1" applyFont="1" applyFill="1" applyBorder="1" applyAlignment="1">
      <alignment horizontal="left" vertical="center"/>
    </xf>
    <xf numFmtId="166" fontId="0" fillId="0" borderId="0" xfId="0" applyNumberFormat="1"/>
    <xf numFmtId="1" fontId="0" fillId="0" borderId="0" xfId="0" applyNumberFormat="1"/>
  </cellXfs>
  <cellStyles count="2">
    <cellStyle name="Comma" xfId="1" builtinId="3"/>
    <cellStyle name="Normal" xfId="0" builtinId="0"/>
  </cellStyles>
  <dxfs count="0"/>
  <tableStyles count="0" defaultTableStyle="TableStyleMedium2" defaultPivotStyle="PivotStyleLight16"/>
  <colors>
    <mruColors>
      <color rgb="FFFDF5B9"/>
      <color rgb="FF81CDFB"/>
      <color rgb="FFCAF2F1"/>
      <color rgb="FFD9FDBB"/>
      <color rgb="FFFFD5FF"/>
      <color rgb="FFFDA799"/>
      <color rgb="FFE5D6FA"/>
      <color rgb="FFB9DDFD"/>
      <color rgb="FFA1E9E7"/>
      <color rgb="FFFFC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persons/person.xml><?xml version="1.0" encoding="utf-8"?>
<personList xmlns="http://schemas.microsoft.com/office/spreadsheetml/2018/threadedcomments" xmlns:x="http://schemas.openxmlformats.org/spreadsheetml/2006/main">
  <person displayName="Marano, Raffaela (she/her/hers)" id="{BDEA7FD7-F0E5-404F-B227-B654EFE583B3}" userId="S::marano.raffaela@epa.gov::6acfd474-4692-4dab-a193-76be4e3448c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3-05-30T13:55:43.74" personId="{BDEA7FD7-F0E5-404F-B227-B654EFE583B3}" id="{C1BB32C7-1B9E-431C-8A59-735560CA9912}">
    <text>Lower Beaverdam Creek is not a DC AU because there is a very, very small piece of it that enters the DC boundary before meeting the Anacostia River. For this reason, loads associated with Lower Beaverdam Creek are included as part of the MD Tidal Anacostia Loads and not as direct drainage to Anacostia 2.</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86B9-B1C5-4471-AADA-54374A5DEDB6}">
  <sheetPr>
    <tabColor rgb="FFFDA799"/>
  </sheetPr>
  <dimension ref="A1:E45"/>
  <sheetViews>
    <sheetView tabSelected="1" workbookViewId="0">
      <selection activeCell="A2" sqref="A2:A4"/>
    </sheetView>
  </sheetViews>
  <sheetFormatPr defaultRowHeight="14.5" x14ac:dyDescent="0.35"/>
  <cols>
    <col min="1" max="1" width="27.1796875" customWidth="1"/>
    <col min="2" max="2" width="121.90625" customWidth="1"/>
    <col min="3" max="3" width="37.6328125" customWidth="1"/>
    <col min="4" max="4" width="10.453125" bestFit="1" customWidth="1"/>
    <col min="5" max="5" width="21" bestFit="1" customWidth="1"/>
    <col min="7" max="8" width="19.54296875" bestFit="1" customWidth="1"/>
  </cols>
  <sheetData>
    <row r="1" spans="1:5" x14ac:dyDescent="0.35">
      <c r="A1" s="15" t="s">
        <v>44</v>
      </c>
      <c r="B1" s="15" t="s">
        <v>86</v>
      </c>
      <c r="C1" s="10"/>
    </row>
    <row r="2" spans="1:5" ht="15" customHeight="1" x14ac:dyDescent="0.35">
      <c r="A2" s="273" t="s">
        <v>16</v>
      </c>
      <c r="B2" s="10" t="s">
        <v>45</v>
      </c>
      <c r="C2" s="10"/>
    </row>
    <row r="3" spans="1:5" x14ac:dyDescent="0.35">
      <c r="A3" s="273"/>
      <c r="B3" s="10" t="s">
        <v>46</v>
      </c>
      <c r="C3" s="10"/>
    </row>
    <row r="4" spans="1:5" x14ac:dyDescent="0.35">
      <c r="A4" s="273"/>
      <c r="B4" s="10" t="s">
        <v>24</v>
      </c>
      <c r="C4" s="10"/>
    </row>
    <row r="5" spans="1:5" ht="14.25" customHeight="1" x14ac:dyDescent="0.35">
      <c r="A5" s="271" t="s">
        <v>47</v>
      </c>
      <c r="B5" t="s">
        <v>111</v>
      </c>
      <c r="C5" s="10"/>
    </row>
    <row r="6" spans="1:5" x14ac:dyDescent="0.35">
      <c r="A6" s="271"/>
      <c r="B6" s="11" t="s">
        <v>25</v>
      </c>
      <c r="C6" s="10"/>
    </row>
    <row r="7" spans="1:5" x14ac:dyDescent="0.35">
      <c r="A7" s="271"/>
      <c r="B7" s="11" t="s">
        <v>23</v>
      </c>
      <c r="C7" s="10"/>
    </row>
    <row r="8" spans="1:5" x14ac:dyDescent="0.35">
      <c r="A8" s="271"/>
      <c r="B8" s="3" t="s">
        <v>48</v>
      </c>
      <c r="C8" s="10"/>
      <c r="D8" s="24"/>
      <c r="E8" s="24"/>
    </row>
    <row r="9" spans="1:5" x14ac:dyDescent="0.35">
      <c r="A9" s="271"/>
      <c r="B9" s="11" t="s">
        <v>15</v>
      </c>
      <c r="C9" s="10"/>
      <c r="D9" s="24"/>
      <c r="E9" s="24"/>
    </row>
    <row r="10" spans="1:5" x14ac:dyDescent="0.35">
      <c r="A10" s="271"/>
      <c r="B10" s="11" t="s">
        <v>31</v>
      </c>
      <c r="C10" s="10"/>
      <c r="D10" s="24"/>
      <c r="E10" s="24"/>
    </row>
    <row r="11" spans="1:5" x14ac:dyDescent="0.35">
      <c r="A11" s="271"/>
      <c r="B11" s="11" t="s">
        <v>33</v>
      </c>
      <c r="C11" s="10"/>
      <c r="D11" s="24"/>
      <c r="E11" s="24"/>
    </row>
    <row r="12" spans="1:5" x14ac:dyDescent="0.35">
      <c r="A12" s="271"/>
      <c r="B12" s="11" t="s">
        <v>35</v>
      </c>
      <c r="C12" s="10"/>
      <c r="D12" s="24"/>
      <c r="E12" s="24"/>
    </row>
    <row r="13" spans="1:5" x14ac:dyDescent="0.35">
      <c r="A13" s="271"/>
      <c r="B13" s="11" t="s">
        <v>32</v>
      </c>
      <c r="C13" s="10"/>
      <c r="D13" s="24"/>
      <c r="E13" s="24"/>
    </row>
    <row r="14" spans="1:5" x14ac:dyDescent="0.35">
      <c r="A14" s="271"/>
      <c r="B14" s="11" t="s">
        <v>36</v>
      </c>
      <c r="C14" s="10"/>
    </row>
    <row r="15" spans="1:5" x14ac:dyDescent="0.35">
      <c r="A15" s="271" t="s">
        <v>49</v>
      </c>
      <c r="B15" s="11" t="s">
        <v>112</v>
      </c>
    </row>
    <row r="16" spans="1:5" x14ac:dyDescent="0.35">
      <c r="A16" s="271"/>
      <c r="B16" s="11" t="s">
        <v>34</v>
      </c>
    </row>
    <row r="18" spans="1:3" x14ac:dyDescent="0.35">
      <c r="A18" s="13" t="s">
        <v>351</v>
      </c>
      <c r="B18" s="13" t="s">
        <v>176</v>
      </c>
      <c r="C18" s="13" t="s">
        <v>358</v>
      </c>
    </row>
    <row r="19" spans="1:3" x14ac:dyDescent="0.35">
      <c r="A19" t="s">
        <v>352</v>
      </c>
      <c r="B19" t="s">
        <v>409</v>
      </c>
    </row>
    <row r="20" spans="1:3" x14ac:dyDescent="0.35">
      <c r="A20" t="s">
        <v>353</v>
      </c>
      <c r="B20" t="s">
        <v>410</v>
      </c>
    </row>
    <row r="21" spans="1:3" x14ac:dyDescent="0.35">
      <c r="A21" t="s">
        <v>354</v>
      </c>
      <c r="B21" t="s">
        <v>411</v>
      </c>
    </row>
    <row r="22" spans="1:3" x14ac:dyDescent="0.35">
      <c r="A22" t="s">
        <v>355</v>
      </c>
      <c r="B22" t="s">
        <v>412</v>
      </c>
    </row>
    <row r="23" spans="1:3" x14ac:dyDescent="0.35">
      <c r="A23" t="s">
        <v>356</v>
      </c>
      <c r="B23" t="s">
        <v>413</v>
      </c>
    </row>
    <row r="24" spans="1:3" x14ac:dyDescent="0.35">
      <c r="A24" t="s">
        <v>357</v>
      </c>
      <c r="B24" t="s">
        <v>414</v>
      </c>
    </row>
    <row r="25" spans="1:3" x14ac:dyDescent="0.35">
      <c r="A25" t="s">
        <v>416</v>
      </c>
      <c r="B25" t="s">
        <v>430</v>
      </c>
    </row>
    <row r="26" spans="1:3" x14ac:dyDescent="0.35">
      <c r="A26" t="s">
        <v>415</v>
      </c>
      <c r="B26" t="s">
        <v>432</v>
      </c>
      <c r="C26" t="s">
        <v>435</v>
      </c>
    </row>
    <row r="27" spans="1:3" x14ac:dyDescent="0.35">
      <c r="A27" t="s">
        <v>417</v>
      </c>
      <c r="B27" t="s">
        <v>431</v>
      </c>
      <c r="C27" t="s">
        <v>435</v>
      </c>
    </row>
    <row r="28" spans="1:3" x14ac:dyDescent="0.35">
      <c r="A28" t="s">
        <v>418</v>
      </c>
      <c r="B28" t="s">
        <v>434</v>
      </c>
    </row>
    <row r="29" spans="1:3" x14ac:dyDescent="0.35">
      <c r="A29" t="s">
        <v>419</v>
      </c>
      <c r="B29" t="s">
        <v>433</v>
      </c>
    </row>
    <row r="30" spans="1:3" x14ac:dyDescent="0.35">
      <c r="A30" t="s">
        <v>428</v>
      </c>
      <c r="B30" t="s">
        <v>429</v>
      </c>
    </row>
    <row r="31" spans="1:3" x14ac:dyDescent="0.35">
      <c r="A31" t="s">
        <v>420</v>
      </c>
      <c r="B31" t="s">
        <v>424</v>
      </c>
    </row>
    <row r="32" spans="1:3" x14ac:dyDescent="0.35">
      <c r="A32" t="s">
        <v>421</v>
      </c>
      <c r="B32" t="s">
        <v>425</v>
      </c>
    </row>
    <row r="33" spans="1:2" x14ac:dyDescent="0.35">
      <c r="A33" t="s">
        <v>422</v>
      </c>
      <c r="B33" t="s">
        <v>426</v>
      </c>
    </row>
    <row r="34" spans="1:2" x14ac:dyDescent="0.35">
      <c r="A34" t="s">
        <v>423</v>
      </c>
      <c r="B34" t="s">
        <v>427</v>
      </c>
    </row>
    <row r="36" spans="1:2" x14ac:dyDescent="0.35">
      <c r="A36" s="13" t="s">
        <v>363</v>
      </c>
    </row>
    <row r="37" spans="1:2" x14ac:dyDescent="0.35">
      <c r="A37" t="s">
        <v>364</v>
      </c>
      <c r="B37" t="s">
        <v>367</v>
      </c>
    </row>
    <row r="38" spans="1:2" x14ac:dyDescent="0.35">
      <c r="A38" t="s">
        <v>365</v>
      </c>
      <c r="B38" t="s">
        <v>366</v>
      </c>
    </row>
    <row r="40" spans="1:2" x14ac:dyDescent="0.35">
      <c r="A40" s="272" t="s">
        <v>95</v>
      </c>
      <c r="B40" s="272"/>
    </row>
    <row r="41" spans="1:2" x14ac:dyDescent="0.35">
      <c r="A41" s="13" t="s">
        <v>93</v>
      </c>
      <c r="B41" s="13" t="s">
        <v>94</v>
      </c>
    </row>
    <row r="42" spans="1:2" x14ac:dyDescent="0.35">
      <c r="A42" t="s">
        <v>72</v>
      </c>
      <c r="B42" t="s">
        <v>96</v>
      </c>
    </row>
    <row r="43" spans="1:2" x14ac:dyDescent="0.35">
      <c r="A43" t="s">
        <v>99</v>
      </c>
      <c r="B43" t="s">
        <v>97</v>
      </c>
    </row>
    <row r="44" spans="1:2" x14ac:dyDescent="0.35">
      <c r="A44" t="s">
        <v>100</v>
      </c>
      <c r="B44" t="s">
        <v>75</v>
      </c>
    </row>
    <row r="45" spans="1:2" x14ac:dyDescent="0.35">
      <c r="A45" t="s">
        <v>84</v>
      </c>
      <c r="B45" t="s">
        <v>98</v>
      </c>
    </row>
  </sheetData>
  <mergeCells count="4">
    <mergeCell ref="A5:A14"/>
    <mergeCell ref="A15:A16"/>
    <mergeCell ref="A40:B40"/>
    <mergeCell ref="A2:A4"/>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63794-8976-4265-9DE0-82551AC05F7D}">
  <sheetPr>
    <tabColor theme="9" tint="0.59999389629810485"/>
  </sheetPr>
  <dimension ref="A1:I12"/>
  <sheetViews>
    <sheetView workbookViewId="0">
      <selection activeCell="B1" sqref="B1"/>
    </sheetView>
  </sheetViews>
  <sheetFormatPr defaultRowHeight="14.5" x14ac:dyDescent="0.35"/>
  <cols>
    <col min="1" max="1" width="14.81640625" customWidth="1"/>
    <col min="2" max="2" width="21.453125" customWidth="1"/>
    <col min="3" max="3" width="11" customWidth="1"/>
    <col min="4" max="4" width="9.26953125" customWidth="1"/>
    <col min="5" max="5" width="9.54296875" customWidth="1"/>
    <col min="6" max="6" width="10.54296875" customWidth="1"/>
  </cols>
  <sheetData>
    <row r="1" spans="1:9" ht="15.5" x14ac:dyDescent="0.35">
      <c r="A1" s="1" t="s">
        <v>359</v>
      </c>
      <c r="F1" s="94"/>
    </row>
    <row r="2" spans="1:9" ht="44" thickBot="1" x14ac:dyDescent="0.4">
      <c r="A2" s="6" t="s">
        <v>29</v>
      </c>
      <c r="B2" s="7" t="s">
        <v>39</v>
      </c>
      <c r="C2" s="6" t="s">
        <v>40</v>
      </c>
      <c r="D2" s="8" t="s">
        <v>41</v>
      </c>
      <c r="E2" s="9" t="s">
        <v>42</v>
      </c>
      <c r="F2" s="6" t="s">
        <v>43</v>
      </c>
    </row>
    <row r="3" spans="1:9" ht="14.5" customHeight="1" x14ac:dyDescent="0.35">
      <c r="A3" s="287" t="s">
        <v>134</v>
      </c>
      <c r="B3" s="39" t="s">
        <v>73</v>
      </c>
      <c r="C3" s="41">
        <v>2647.2181999999998</v>
      </c>
      <c r="D3" s="41">
        <v>91.488889180732173</v>
      </c>
      <c r="E3" s="41">
        <v>56.3123</v>
      </c>
      <c r="F3" s="41">
        <v>97.872774522326864</v>
      </c>
      <c r="I3" s="58"/>
    </row>
    <row r="4" spans="1:9" x14ac:dyDescent="0.35">
      <c r="A4" s="288"/>
      <c r="B4" s="51" t="s">
        <v>74</v>
      </c>
      <c r="C4" s="26">
        <v>246.26779999999999</v>
      </c>
      <c r="D4" s="26">
        <v>8.5111108192678309</v>
      </c>
      <c r="E4" s="26">
        <v>5.6483999999999996</v>
      </c>
      <c r="F4" s="26">
        <v>97.70639929377694</v>
      </c>
    </row>
    <row r="5" spans="1:9" x14ac:dyDescent="0.35">
      <c r="A5" s="288"/>
      <c r="B5" s="18" t="s">
        <v>89</v>
      </c>
      <c r="C5" s="27">
        <v>2893.4859999999999</v>
      </c>
      <c r="D5" s="21">
        <v>100</v>
      </c>
      <c r="E5" s="27">
        <v>61.960700000000003</v>
      </c>
      <c r="F5" s="27">
        <v>97.858614142249181</v>
      </c>
      <c r="I5" s="58"/>
    </row>
    <row r="6" spans="1:9" ht="15" thickBot="1" x14ac:dyDescent="0.4">
      <c r="A6" s="289"/>
      <c r="B6" s="36" t="s">
        <v>92</v>
      </c>
      <c r="C6" s="38">
        <v>2893.4859999999999</v>
      </c>
      <c r="D6" s="37">
        <v>100</v>
      </c>
      <c r="E6" s="38">
        <v>61.960700000000003</v>
      </c>
      <c r="F6" s="38">
        <v>97.858614142249181</v>
      </c>
      <c r="I6" s="58"/>
    </row>
    <row r="7" spans="1:9" ht="14.5" customHeight="1" x14ac:dyDescent="0.35">
      <c r="A7" s="303" t="s">
        <v>136</v>
      </c>
      <c r="B7" s="51" t="s">
        <v>73</v>
      </c>
      <c r="C7" s="26">
        <v>622.62270000000001</v>
      </c>
      <c r="D7" s="2">
        <v>100</v>
      </c>
      <c r="E7" s="26">
        <v>15.8675</v>
      </c>
      <c r="F7" s="26">
        <v>97.451506345656853</v>
      </c>
      <c r="I7" s="58"/>
    </row>
    <row r="8" spans="1:9" x14ac:dyDescent="0.35">
      <c r="A8" s="303"/>
      <c r="B8" s="18" t="s">
        <v>89</v>
      </c>
      <c r="C8" s="27">
        <v>622.62270000000001</v>
      </c>
      <c r="D8" s="21">
        <v>100</v>
      </c>
      <c r="E8" s="27">
        <v>15.8675</v>
      </c>
      <c r="F8" s="27">
        <v>97.451506345656853</v>
      </c>
      <c r="I8" s="58"/>
    </row>
    <row r="9" spans="1:9" x14ac:dyDescent="0.35">
      <c r="A9" s="303"/>
      <c r="B9" s="20" t="s">
        <v>104</v>
      </c>
      <c r="C9" s="29">
        <v>622.62270000000001</v>
      </c>
      <c r="D9" s="22">
        <v>100</v>
      </c>
      <c r="E9" s="29">
        <v>15.8675</v>
      </c>
      <c r="F9" s="29">
        <v>97.451506345656853</v>
      </c>
      <c r="I9" s="58"/>
    </row>
    <row r="10" spans="1:9" ht="15" x14ac:dyDescent="0.35">
      <c r="A10" s="294" t="s">
        <v>211</v>
      </c>
      <c r="B10" s="294"/>
      <c r="C10" s="294"/>
      <c r="D10" s="294"/>
      <c r="E10" s="294"/>
      <c r="F10" s="294"/>
    </row>
    <row r="11" spans="1:9" x14ac:dyDescent="0.35">
      <c r="A11" s="294" t="s">
        <v>113</v>
      </c>
      <c r="B11" s="294"/>
      <c r="C11" s="294"/>
      <c r="D11" s="294"/>
      <c r="E11" s="294"/>
      <c r="F11" s="294"/>
    </row>
    <row r="12" spans="1:9" x14ac:dyDescent="0.35">
      <c r="A12" s="294" t="s">
        <v>114</v>
      </c>
      <c r="B12" s="294"/>
      <c r="C12" s="294"/>
      <c r="D12" s="294"/>
      <c r="E12" s="294"/>
      <c r="F12" s="294"/>
    </row>
  </sheetData>
  <mergeCells count="5">
    <mergeCell ref="A12:F12"/>
    <mergeCell ref="A10:F10"/>
    <mergeCell ref="A3:A6"/>
    <mergeCell ref="A7:A9"/>
    <mergeCell ref="A11:F1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4C5FB-FF68-43A9-A9AD-0FE79F9579F1}">
  <sheetPr>
    <tabColor theme="9" tint="0.59999389629810485"/>
  </sheetPr>
  <dimension ref="A1:D12"/>
  <sheetViews>
    <sheetView workbookViewId="0"/>
  </sheetViews>
  <sheetFormatPr defaultRowHeight="14.5" x14ac:dyDescent="0.35"/>
  <cols>
    <col min="1" max="1" width="15.1796875" customWidth="1"/>
    <col min="2" max="2" width="21" customWidth="1"/>
    <col min="3" max="3" width="9.1796875" customWidth="1"/>
  </cols>
  <sheetData>
    <row r="1" spans="1:4" ht="15.5" x14ac:dyDescent="0.35">
      <c r="A1" s="1" t="s">
        <v>359</v>
      </c>
    </row>
    <row r="2" spans="1:4" ht="29.5" thickBot="1" x14ac:dyDescent="0.4">
      <c r="A2" s="6" t="s">
        <v>29</v>
      </c>
      <c r="B2" s="7" t="s">
        <v>39</v>
      </c>
      <c r="C2" s="9" t="s">
        <v>198</v>
      </c>
    </row>
    <row r="3" spans="1:4" x14ac:dyDescent="0.35">
      <c r="A3" s="287" t="s">
        <v>134</v>
      </c>
      <c r="B3" s="39" t="s">
        <v>73</v>
      </c>
      <c r="C3" s="41">
        <v>15.755097622565577</v>
      </c>
      <c r="D3" s="58"/>
    </row>
    <row r="4" spans="1:4" x14ac:dyDescent="0.35">
      <c r="A4" s="288"/>
      <c r="B4" s="96" t="s">
        <v>74</v>
      </c>
      <c r="C4" s="26">
        <v>1.5803135977628227</v>
      </c>
      <c r="D4" s="58"/>
    </row>
    <row r="5" spans="1:4" x14ac:dyDescent="0.35">
      <c r="A5" s="288"/>
      <c r="B5" s="18" t="s">
        <v>89</v>
      </c>
      <c r="C5" s="27">
        <v>17.3354112203284</v>
      </c>
      <c r="D5" s="58"/>
    </row>
    <row r="6" spans="1:4" ht="15" thickBot="1" x14ac:dyDescent="0.4">
      <c r="A6" s="289"/>
      <c r="B6" s="36" t="s">
        <v>92</v>
      </c>
      <c r="C6" s="38">
        <v>17.3354112203284</v>
      </c>
      <c r="D6" s="58"/>
    </row>
    <row r="7" spans="1:4" x14ac:dyDescent="0.35">
      <c r="A7" s="303" t="s">
        <v>136</v>
      </c>
      <c r="B7" s="96" t="s">
        <v>73</v>
      </c>
      <c r="C7" s="26">
        <v>6.3381161240602699</v>
      </c>
      <c r="D7" s="58"/>
    </row>
    <row r="8" spans="1:4" x14ac:dyDescent="0.35">
      <c r="A8" s="303"/>
      <c r="B8" s="18" t="s">
        <v>89</v>
      </c>
      <c r="C8" s="27">
        <v>6.3381161240602699</v>
      </c>
      <c r="D8" s="58"/>
    </row>
    <row r="9" spans="1:4" x14ac:dyDescent="0.35">
      <c r="A9" s="303"/>
      <c r="B9" s="20" t="s">
        <v>104</v>
      </c>
      <c r="C9" s="29">
        <v>6.3381161240602699</v>
      </c>
      <c r="D9" s="58"/>
    </row>
    <row r="10" spans="1:4" ht="27.75" customHeight="1" x14ac:dyDescent="0.35">
      <c r="A10" s="293" t="s">
        <v>211</v>
      </c>
      <c r="B10" s="293"/>
      <c r="C10" s="293"/>
    </row>
    <row r="11" spans="1:4" x14ac:dyDescent="0.35">
      <c r="A11" s="293" t="s">
        <v>113</v>
      </c>
      <c r="B11" s="293"/>
      <c r="C11" s="293"/>
    </row>
    <row r="12" spans="1:4" ht="27" customHeight="1" x14ac:dyDescent="0.35">
      <c r="A12" s="293" t="s">
        <v>114</v>
      </c>
      <c r="B12" s="293"/>
      <c r="C12" s="293"/>
    </row>
  </sheetData>
  <mergeCells count="5">
    <mergeCell ref="A11:C11"/>
    <mergeCell ref="A12:C12"/>
    <mergeCell ref="A3:A6"/>
    <mergeCell ref="A7:A9"/>
    <mergeCell ref="A10:C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DB6C2-CC9C-4759-8CD9-139F28F9E3F4}">
  <sheetPr>
    <tabColor theme="9" tint="0.59999389629810485"/>
  </sheetPr>
  <dimension ref="A1:E61"/>
  <sheetViews>
    <sheetView workbookViewId="0">
      <selection activeCell="E3" sqref="E3"/>
    </sheetView>
  </sheetViews>
  <sheetFormatPr defaultRowHeight="14.5" x14ac:dyDescent="0.35"/>
  <cols>
    <col min="1" max="1" width="58.81640625" bestFit="1" customWidth="1"/>
    <col min="2" max="2" width="35.1796875" bestFit="1" customWidth="1"/>
    <col min="3" max="4" width="10.6328125" customWidth="1"/>
    <col min="5" max="5" width="10.26953125" customWidth="1"/>
  </cols>
  <sheetData>
    <row r="1" spans="1:5" ht="16" thickBot="1" x14ac:dyDescent="0.4">
      <c r="A1" s="254" t="s">
        <v>360</v>
      </c>
      <c r="B1" s="252"/>
      <c r="C1" s="252"/>
      <c r="D1" s="253"/>
      <c r="E1" s="253"/>
    </row>
    <row r="2" spans="1:5" ht="44" thickBot="1" x14ac:dyDescent="0.4">
      <c r="A2" s="249"/>
      <c r="B2" s="250" t="s">
        <v>39</v>
      </c>
      <c r="C2" s="249" t="s">
        <v>311</v>
      </c>
      <c r="D2" s="251" t="s">
        <v>312</v>
      </c>
      <c r="E2" s="251" t="s">
        <v>313</v>
      </c>
    </row>
    <row r="3" spans="1:5" x14ac:dyDescent="0.35">
      <c r="A3" s="307" t="s">
        <v>314</v>
      </c>
      <c r="B3" s="237" t="s">
        <v>314</v>
      </c>
      <c r="C3" s="237" t="s">
        <v>12</v>
      </c>
      <c r="D3" s="35">
        <v>7486.2415000000001</v>
      </c>
      <c r="E3" s="35">
        <v>5027.7528702944046</v>
      </c>
    </row>
    <row r="4" spans="1:5" ht="15" thickBot="1" x14ac:dyDescent="0.4">
      <c r="A4" s="306"/>
      <c r="B4" s="241" t="s">
        <v>315</v>
      </c>
      <c r="C4" s="241" t="s">
        <v>13</v>
      </c>
      <c r="D4" s="164">
        <v>85.091099999999997</v>
      </c>
      <c r="E4" s="164">
        <v>24.224412011789596</v>
      </c>
    </row>
    <row r="5" spans="1:5" x14ac:dyDescent="0.35">
      <c r="A5" s="304" t="s">
        <v>316</v>
      </c>
      <c r="B5" s="233" t="s">
        <v>314</v>
      </c>
      <c r="C5" s="233" t="s">
        <v>12</v>
      </c>
      <c r="D5" s="41">
        <v>12.4414</v>
      </c>
      <c r="E5" s="41">
        <v>3.725489728440516</v>
      </c>
    </row>
    <row r="6" spans="1:5" x14ac:dyDescent="0.35">
      <c r="A6" s="305"/>
      <c r="B6" s="2" t="s">
        <v>77</v>
      </c>
      <c r="C6" s="2" t="s">
        <v>12</v>
      </c>
      <c r="D6" s="26">
        <v>0.7853</v>
      </c>
      <c r="E6" s="26">
        <v>0.23515256190978004</v>
      </c>
    </row>
    <row r="7" spans="1:5" ht="15" thickBot="1" x14ac:dyDescent="0.4">
      <c r="A7" s="306"/>
      <c r="B7" s="235" t="s">
        <v>332</v>
      </c>
      <c r="C7" s="235" t="s">
        <v>12</v>
      </c>
      <c r="D7" s="164">
        <v>22.918800000000001</v>
      </c>
      <c r="E7" s="164">
        <v>6.8628734698814036</v>
      </c>
    </row>
    <row r="8" spans="1:5" x14ac:dyDescent="0.35">
      <c r="A8" s="308" t="s">
        <v>317</v>
      </c>
      <c r="B8" s="233" t="s">
        <v>332</v>
      </c>
      <c r="C8" s="233" t="s">
        <v>13</v>
      </c>
      <c r="D8" s="41">
        <v>56.3123</v>
      </c>
      <c r="E8" s="41">
        <v>15.755097622565577</v>
      </c>
    </row>
    <row r="9" spans="1:5" x14ac:dyDescent="0.35">
      <c r="A9" s="309"/>
      <c r="B9" s="83" t="s">
        <v>318</v>
      </c>
      <c r="C9" s="83" t="s">
        <v>13</v>
      </c>
      <c r="D9" s="26">
        <v>1.7016664727958106</v>
      </c>
      <c r="E9" s="26">
        <v>0.47609352485948586</v>
      </c>
    </row>
    <row r="10" spans="1:5" x14ac:dyDescent="0.35">
      <c r="A10" s="309"/>
      <c r="B10" s="83" t="s">
        <v>333</v>
      </c>
      <c r="C10" s="83" t="s">
        <v>13</v>
      </c>
      <c r="D10" s="26">
        <v>1.7618586682899526</v>
      </c>
      <c r="E10" s="26">
        <v>0.49293414255982415</v>
      </c>
    </row>
    <row r="11" spans="1:5" x14ac:dyDescent="0.35">
      <c r="A11" s="309"/>
      <c r="B11" s="83" t="s">
        <v>334</v>
      </c>
      <c r="C11" s="83" t="s">
        <v>13</v>
      </c>
      <c r="D11" s="26">
        <v>0.36626329188014517</v>
      </c>
      <c r="E11" s="26">
        <v>0.10247341911330059</v>
      </c>
    </row>
    <row r="12" spans="1:5" x14ac:dyDescent="0.35">
      <c r="A12" s="309"/>
      <c r="B12" s="83" t="s">
        <v>335</v>
      </c>
      <c r="C12" s="83" t="s">
        <v>13</v>
      </c>
      <c r="D12" s="26">
        <v>0.28892985413841943</v>
      </c>
      <c r="E12" s="26">
        <v>8.083701177228475E-2</v>
      </c>
    </row>
    <row r="13" spans="1:5" x14ac:dyDescent="0.35">
      <c r="A13" s="309"/>
      <c r="B13" s="83" t="s">
        <v>336</v>
      </c>
      <c r="C13" s="83" t="s">
        <v>13</v>
      </c>
      <c r="D13" s="26">
        <v>0.69814406735530754</v>
      </c>
      <c r="E13" s="26">
        <v>0.19532727194232644</v>
      </c>
    </row>
    <row r="14" spans="1:5" ht="15" thickBot="1" x14ac:dyDescent="0.4">
      <c r="A14" s="310"/>
      <c r="B14" s="177" t="s">
        <v>337</v>
      </c>
      <c r="C14" s="177" t="s">
        <v>13</v>
      </c>
      <c r="D14" s="164">
        <v>0.83153764554036336</v>
      </c>
      <c r="E14" s="164">
        <v>0.23264822751560063</v>
      </c>
    </row>
    <row r="15" spans="1:5" x14ac:dyDescent="0.35">
      <c r="A15" s="304" t="s">
        <v>319</v>
      </c>
      <c r="B15" s="233" t="s">
        <v>314</v>
      </c>
      <c r="C15" s="233" t="s">
        <v>12</v>
      </c>
      <c r="D15" s="41">
        <v>95.549300000000002</v>
      </c>
      <c r="E15" s="41">
        <v>21.603262508617362</v>
      </c>
    </row>
    <row r="16" spans="1:5" x14ac:dyDescent="0.35">
      <c r="A16" s="305"/>
      <c r="B16" s="2" t="s">
        <v>77</v>
      </c>
      <c r="C16" s="2" t="s">
        <v>12</v>
      </c>
      <c r="D16" s="26">
        <v>0.94669999999999999</v>
      </c>
      <c r="E16" s="26">
        <v>0.21404456774574027</v>
      </c>
    </row>
    <row r="17" spans="1:5" x14ac:dyDescent="0.35">
      <c r="A17" s="305"/>
      <c r="B17" s="234" t="s">
        <v>332</v>
      </c>
      <c r="C17" s="234" t="s">
        <v>13</v>
      </c>
      <c r="D17" s="26">
        <v>64.131699999999995</v>
      </c>
      <c r="E17" s="26">
        <v>14.49988592510773</v>
      </c>
    </row>
    <row r="18" spans="1:5" ht="15" thickBot="1" x14ac:dyDescent="0.4">
      <c r="A18" s="306"/>
      <c r="B18" s="235" t="s">
        <v>320</v>
      </c>
      <c r="C18" s="235" t="s">
        <v>13</v>
      </c>
      <c r="D18" s="164">
        <v>0.38340000000000002</v>
      </c>
      <c r="E18" s="164">
        <v>8.66849976483752E-2</v>
      </c>
    </row>
    <row r="19" spans="1:5" ht="15" thickBot="1" x14ac:dyDescent="0.4">
      <c r="A19" s="242" t="s">
        <v>321</v>
      </c>
      <c r="B19" s="236" t="s">
        <v>332</v>
      </c>
      <c r="C19" s="236" t="s">
        <v>13</v>
      </c>
      <c r="D19" s="166">
        <v>18.040800000000001</v>
      </c>
      <c r="E19" s="166">
        <v>6.1672947528538096</v>
      </c>
    </row>
    <row r="20" spans="1:5" x14ac:dyDescent="0.35">
      <c r="A20" s="304" t="s">
        <v>322</v>
      </c>
      <c r="B20" s="233" t="s">
        <v>76</v>
      </c>
      <c r="C20" s="233" t="s">
        <v>12</v>
      </c>
      <c r="D20" s="41">
        <v>0.3165</v>
      </c>
      <c r="E20" s="41">
        <v>0.17760708779118339</v>
      </c>
    </row>
    <row r="21" spans="1:5" ht="15" thickBot="1" x14ac:dyDescent="0.4">
      <c r="A21" s="306"/>
      <c r="B21" s="235" t="s">
        <v>338</v>
      </c>
      <c r="C21" s="235" t="s">
        <v>13</v>
      </c>
      <c r="D21" s="164">
        <v>21.728899999999999</v>
      </c>
      <c r="E21" s="164">
        <v>12.193385939670916</v>
      </c>
    </row>
    <row r="22" spans="1:5" ht="29.5" thickBot="1" x14ac:dyDescent="0.4">
      <c r="A22" s="243" t="s">
        <v>323</v>
      </c>
      <c r="B22" s="236" t="s">
        <v>332</v>
      </c>
      <c r="C22" s="236" t="s">
        <v>13</v>
      </c>
      <c r="D22" s="166">
        <v>15.8675</v>
      </c>
      <c r="E22" s="166">
        <v>6.3381161240602699</v>
      </c>
    </row>
    <row r="23" spans="1:5" ht="15" thickBot="1" x14ac:dyDescent="0.4">
      <c r="A23" s="242" t="s">
        <v>324</v>
      </c>
      <c r="B23" s="236" t="s">
        <v>332</v>
      </c>
      <c r="C23" s="236" t="s">
        <v>13</v>
      </c>
      <c r="D23" s="166">
        <v>13.6136</v>
      </c>
      <c r="E23" s="166">
        <v>4.9046257564633802</v>
      </c>
    </row>
    <row r="24" spans="1:5" ht="15" thickBot="1" x14ac:dyDescent="0.4">
      <c r="A24" s="242" t="s">
        <v>325</v>
      </c>
      <c r="B24" s="236" t="s">
        <v>332</v>
      </c>
      <c r="C24" s="236" t="s">
        <v>13</v>
      </c>
      <c r="D24" s="166">
        <v>14.846500000000001</v>
      </c>
      <c r="E24" s="166">
        <v>5.1710623831128002</v>
      </c>
    </row>
    <row r="25" spans="1:5" ht="15" thickBot="1" x14ac:dyDescent="0.4">
      <c r="A25" s="242" t="s">
        <v>326</v>
      </c>
      <c r="B25" s="236" t="s">
        <v>332</v>
      </c>
      <c r="C25" s="236" t="s">
        <v>13</v>
      </c>
      <c r="D25" s="166">
        <v>33.395800000000001</v>
      </c>
      <c r="E25" s="166">
        <v>14.1558679658408</v>
      </c>
    </row>
    <row r="26" spans="1:5" x14ac:dyDescent="0.35">
      <c r="A26" s="304" t="s">
        <v>327</v>
      </c>
      <c r="B26" s="40" t="s">
        <v>76</v>
      </c>
      <c r="C26" s="40" t="s">
        <v>12</v>
      </c>
      <c r="D26" s="41">
        <v>0.48659999999999998</v>
      </c>
      <c r="E26" s="41">
        <v>1.3390883083715801</v>
      </c>
    </row>
    <row r="27" spans="1:5" x14ac:dyDescent="0.35">
      <c r="A27" s="305"/>
      <c r="B27" s="2" t="s">
        <v>77</v>
      </c>
      <c r="C27" s="2" t="s">
        <v>12</v>
      </c>
      <c r="D27" s="26">
        <v>1.732</v>
      </c>
      <c r="E27" s="26">
        <v>4.7663398070274905</v>
      </c>
    </row>
    <row r="28" spans="1:5" ht="15" thickBot="1" x14ac:dyDescent="0.4">
      <c r="A28" s="306"/>
      <c r="B28" s="163" t="s">
        <v>78</v>
      </c>
      <c r="C28" s="163" t="s">
        <v>12</v>
      </c>
      <c r="D28" s="164">
        <v>0.24390000000000001</v>
      </c>
      <c r="E28" s="164">
        <v>0.67119531116282038</v>
      </c>
    </row>
    <row r="29" spans="1:5" x14ac:dyDescent="0.35">
      <c r="A29" s="304" t="s">
        <v>328</v>
      </c>
      <c r="B29" s="233" t="s">
        <v>332</v>
      </c>
      <c r="C29" s="233" t="s">
        <v>13</v>
      </c>
      <c r="D29" s="41">
        <v>332.32319999999999</v>
      </c>
      <c r="E29" s="41">
        <v>568.24105163334752</v>
      </c>
    </row>
    <row r="30" spans="1:5" x14ac:dyDescent="0.35">
      <c r="A30" s="305"/>
      <c r="B30" s="83" t="s">
        <v>339</v>
      </c>
      <c r="C30" s="83" t="s">
        <v>13</v>
      </c>
      <c r="D30" s="26">
        <v>5.9512999999999998</v>
      </c>
      <c r="E30" s="26">
        <v>10.17615673713283</v>
      </c>
    </row>
    <row r="31" spans="1:5" ht="15" thickBot="1" x14ac:dyDescent="0.4">
      <c r="A31" s="306"/>
      <c r="B31" s="163" t="s">
        <v>320</v>
      </c>
      <c r="C31" s="163" t="s">
        <v>13</v>
      </c>
      <c r="D31" s="164">
        <v>6.0017999999999994</v>
      </c>
      <c r="E31" s="164">
        <v>10.262506932086069</v>
      </c>
    </row>
    <row r="32" spans="1:5" ht="15" thickBot="1" x14ac:dyDescent="0.4">
      <c r="A32" s="242" t="s">
        <v>383</v>
      </c>
      <c r="B32" s="236" t="s">
        <v>332</v>
      </c>
      <c r="C32" s="236" t="s">
        <v>13</v>
      </c>
      <c r="D32" s="166">
        <v>19.859300000000001</v>
      </c>
      <c r="E32" s="166">
        <v>3.39065720384869</v>
      </c>
    </row>
    <row r="33" spans="1:5" ht="15" thickBot="1" x14ac:dyDescent="0.4">
      <c r="A33" s="244"/>
      <c r="B33" s="311" t="s">
        <v>124</v>
      </c>
      <c r="C33" s="311"/>
      <c r="D33" s="245">
        <v>8229.7664999999979</v>
      </c>
      <c r="E33" s="245">
        <v>5740.2706312168548</v>
      </c>
    </row>
    <row r="34" spans="1:5" x14ac:dyDescent="0.35">
      <c r="A34" s="304" t="s">
        <v>329</v>
      </c>
      <c r="B34" s="40" t="s">
        <v>59</v>
      </c>
      <c r="C34" s="40" t="s">
        <v>12</v>
      </c>
      <c r="D34" s="41">
        <v>2.4199999999999999E-2</v>
      </c>
      <c r="E34" s="41">
        <v>0.15729838495311527</v>
      </c>
    </row>
    <row r="35" spans="1:5" x14ac:dyDescent="0.35">
      <c r="A35" s="305"/>
      <c r="B35" s="2" t="s">
        <v>60</v>
      </c>
      <c r="C35" s="2" t="s">
        <v>12</v>
      </c>
      <c r="D35" s="26">
        <v>1.6223000000000001</v>
      </c>
      <c r="E35" s="26">
        <v>10.544841731794994</v>
      </c>
    </row>
    <row r="36" spans="1:5" x14ac:dyDescent="0.35">
      <c r="A36" s="305"/>
      <c r="B36" s="2" t="s">
        <v>61</v>
      </c>
      <c r="C36" s="2" t="s">
        <v>12</v>
      </c>
      <c r="D36" s="26">
        <v>6.1100000000000002E-2</v>
      </c>
      <c r="E36" s="26">
        <v>0.39714592234030338</v>
      </c>
    </row>
    <row r="37" spans="1:5" x14ac:dyDescent="0.35">
      <c r="A37" s="305"/>
      <c r="B37" s="2" t="s">
        <v>62</v>
      </c>
      <c r="C37" s="2" t="s">
        <v>12</v>
      </c>
      <c r="D37" s="26">
        <v>0.4022</v>
      </c>
      <c r="E37" s="26">
        <v>2.6142731581877254</v>
      </c>
    </row>
    <row r="38" spans="1:5" x14ac:dyDescent="0.35">
      <c r="A38" s="305"/>
      <c r="B38" s="2" t="s">
        <v>63</v>
      </c>
      <c r="C38" s="2" t="s">
        <v>12</v>
      </c>
      <c r="D38" s="26">
        <v>3.1399999999999997E-2</v>
      </c>
      <c r="E38" s="26">
        <v>0.20409790444329828</v>
      </c>
    </row>
    <row r="39" spans="1:5" x14ac:dyDescent="0.35">
      <c r="A39" s="305"/>
      <c r="B39" s="2" t="s">
        <v>64</v>
      </c>
      <c r="C39" s="2" t="s">
        <v>12</v>
      </c>
      <c r="D39" s="26">
        <v>5.3199999999999997E-2</v>
      </c>
      <c r="E39" s="26">
        <v>0.34579644956635253</v>
      </c>
    </row>
    <row r="40" spans="1:5" x14ac:dyDescent="0.35">
      <c r="A40" s="305"/>
      <c r="B40" s="2" t="s">
        <v>65</v>
      </c>
      <c r="C40" s="2" t="s">
        <v>12</v>
      </c>
      <c r="D40" s="26">
        <v>2.0722</v>
      </c>
      <c r="E40" s="26">
        <v>13.469161706605183</v>
      </c>
    </row>
    <row r="41" spans="1:5" x14ac:dyDescent="0.35">
      <c r="A41" s="305"/>
      <c r="B41" s="2" t="s">
        <v>66</v>
      </c>
      <c r="C41" s="2" t="s">
        <v>12</v>
      </c>
      <c r="D41" s="26">
        <v>9.8400000000000001E-2</v>
      </c>
      <c r="E41" s="26">
        <v>0.63959343303250171</v>
      </c>
    </row>
    <row r="42" spans="1:5" x14ac:dyDescent="0.35">
      <c r="A42" s="305"/>
      <c r="B42" s="2" t="s">
        <v>67</v>
      </c>
      <c r="C42" s="2" t="s">
        <v>12</v>
      </c>
      <c r="D42" s="26">
        <v>8.9999999999999993E-3</v>
      </c>
      <c r="E42" s="26">
        <v>5.8499399362728806E-2</v>
      </c>
    </row>
    <row r="43" spans="1:5" x14ac:dyDescent="0.35">
      <c r="A43" s="305"/>
      <c r="B43" s="2" t="s">
        <v>68</v>
      </c>
      <c r="C43" s="2" t="s">
        <v>12</v>
      </c>
      <c r="D43" s="26">
        <v>1.8052999999999999</v>
      </c>
      <c r="E43" s="26">
        <v>11.734329518837146</v>
      </c>
    </row>
    <row r="44" spans="1:5" x14ac:dyDescent="0.35">
      <c r="A44" s="305"/>
      <c r="B44" s="2" t="s">
        <v>69</v>
      </c>
      <c r="C44" s="2" t="s">
        <v>12</v>
      </c>
      <c r="D44" s="26">
        <v>1.0076000000000001</v>
      </c>
      <c r="E44" s="26">
        <v>6.5493327553206173</v>
      </c>
    </row>
    <row r="45" spans="1:5" ht="15" thickBot="1" x14ac:dyDescent="0.4">
      <c r="A45" s="306"/>
      <c r="B45" s="163" t="s">
        <v>70</v>
      </c>
      <c r="C45" s="163" t="s">
        <v>12</v>
      </c>
      <c r="D45" s="164">
        <v>0.70630000000000004</v>
      </c>
      <c r="E45" s="164">
        <v>4.5909028633217064</v>
      </c>
    </row>
    <row r="46" spans="1:5" ht="15" thickBot="1" x14ac:dyDescent="0.4">
      <c r="A46" s="246"/>
      <c r="B46" s="313" t="s">
        <v>88</v>
      </c>
      <c r="C46" s="313"/>
      <c r="D46" s="245">
        <f>SUM(D34:D45)</f>
        <v>7.8932000000000002</v>
      </c>
      <c r="E46" s="245">
        <f>SUM(E34:E45)</f>
        <v>51.305273227765674</v>
      </c>
    </row>
    <row r="47" spans="1:5" x14ac:dyDescent="0.35">
      <c r="A47" s="304" t="s">
        <v>330</v>
      </c>
      <c r="B47" s="233" t="s">
        <v>341</v>
      </c>
      <c r="C47" s="233" t="s">
        <v>13</v>
      </c>
      <c r="D47" s="41">
        <v>94.630985124029266</v>
      </c>
      <c r="E47" s="41">
        <v>361.01424210825047</v>
      </c>
    </row>
    <row r="48" spans="1:5" x14ac:dyDescent="0.35">
      <c r="A48" s="305"/>
      <c r="B48" s="234" t="s">
        <v>332</v>
      </c>
      <c r="C48" s="234" t="s">
        <v>13</v>
      </c>
      <c r="D48" s="26">
        <v>214.39250000000001</v>
      </c>
      <c r="E48" s="26">
        <v>817.90066752184271</v>
      </c>
    </row>
    <row r="49" spans="1:5" x14ac:dyDescent="0.35">
      <c r="A49" s="305"/>
      <c r="B49" s="83" t="s">
        <v>342</v>
      </c>
      <c r="C49" s="83" t="s">
        <v>13</v>
      </c>
      <c r="D49" s="26">
        <v>0.11973053155255187</v>
      </c>
      <c r="E49" s="26">
        <v>0.20574680249262225</v>
      </c>
    </row>
    <row r="50" spans="1:5" x14ac:dyDescent="0.35">
      <c r="A50" s="305"/>
      <c r="B50" s="83" t="s">
        <v>343</v>
      </c>
      <c r="C50" s="83" t="s">
        <v>13</v>
      </c>
      <c r="D50" s="26">
        <v>1.1948753830141745</v>
      </c>
      <c r="E50" s="26">
        <v>2.0532923912094168</v>
      </c>
    </row>
    <row r="51" spans="1:5" x14ac:dyDescent="0.35">
      <c r="A51" s="305"/>
      <c r="B51" s="83" t="s">
        <v>344</v>
      </c>
      <c r="C51" s="83" t="s">
        <v>13</v>
      </c>
      <c r="D51" s="26">
        <v>0.7184340238988709</v>
      </c>
      <c r="E51" s="26">
        <v>1.2345681698925892</v>
      </c>
    </row>
    <row r="52" spans="1:5" x14ac:dyDescent="0.35">
      <c r="A52" s="305"/>
      <c r="B52" s="83" t="s">
        <v>345</v>
      </c>
      <c r="C52" s="83" t="s">
        <v>13</v>
      </c>
      <c r="D52" s="26">
        <v>0.51093241881932872</v>
      </c>
      <c r="E52" s="26">
        <v>0.87799419328358974</v>
      </c>
    </row>
    <row r="53" spans="1:5" x14ac:dyDescent="0.35">
      <c r="A53" s="305"/>
      <c r="B53" s="83" t="s">
        <v>346</v>
      </c>
      <c r="C53" s="83" t="s">
        <v>13</v>
      </c>
      <c r="D53" s="26">
        <v>0.30186084743193736</v>
      </c>
      <c r="E53" s="26">
        <v>0.5187223622203212</v>
      </c>
    </row>
    <row r="54" spans="1:5" x14ac:dyDescent="0.35">
      <c r="A54" s="305"/>
      <c r="B54" s="83" t="s">
        <v>347</v>
      </c>
      <c r="C54" s="83" t="s">
        <v>13</v>
      </c>
      <c r="D54" s="26">
        <v>0.21102699704154226</v>
      </c>
      <c r="E54" s="26">
        <v>0.36263206483686561</v>
      </c>
    </row>
    <row r="55" spans="1:5" x14ac:dyDescent="0.35">
      <c r="A55" s="305"/>
      <c r="B55" s="83" t="s">
        <v>333</v>
      </c>
      <c r="C55" s="83" t="s">
        <v>13</v>
      </c>
      <c r="D55" s="26">
        <v>5.9357123822698536</v>
      </c>
      <c r="E55" s="26">
        <v>10.200020223178061</v>
      </c>
    </row>
    <row r="56" spans="1:5" x14ac:dyDescent="0.35">
      <c r="A56" s="305"/>
      <c r="B56" s="83" t="s">
        <v>348</v>
      </c>
      <c r="C56" s="83" t="s">
        <v>13</v>
      </c>
      <c r="D56" s="26">
        <v>0.35269958338877305</v>
      </c>
      <c r="E56" s="26">
        <v>0.60608443461949535</v>
      </c>
    </row>
    <row r="57" spans="1:5" x14ac:dyDescent="0.35">
      <c r="A57" s="305"/>
      <c r="B57" s="83" t="s">
        <v>336</v>
      </c>
      <c r="C57" s="83" t="s">
        <v>13</v>
      </c>
      <c r="D57" s="26">
        <v>1.7161278325829681</v>
      </c>
      <c r="E57" s="26">
        <v>2.9490206854010608</v>
      </c>
    </row>
    <row r="58" spans="1:5" x14ac:dyDescent="0.35">
      <c r="A58" s="305"/>
      <c r="B58" s="240" t="s">
        <v>349</v>
      </c>
      <c r="C58" s="240" t="s">
        <v>13</v>
      </c>
      <c r="D58" s="26">
        <v>239.1618</v>
      </c>
      <c r="E58" s="26">
        <v>912.39477064601328</v>
      </c>
    </row>
    <row r="59" spans="1:5" ht="15" thickBot="1" x14ac:dyDescent="0.4">
      <c r="A59" s="306"/>
      <c r="B59" s="163" t="s">
        <v>350</v>
      </c>
      <c r="C59" s="163" t="s">
        <v>13</v>
      </c>
      <c r="D59" s="164">
        <v>3.3003999999999998</v>
      </c>
      <c r="E59" s="164">
        <v>12.590922551344329</v>
      </c>
    </row>
    <row r="60" spans="1:5" ht="15" thickBot="1" x14ac:dyDescent="0.4">
      <c r="A60" s="244"/>
      <c r="B60" s="311" t="s">
        <v>89</v>
      </c>
      <c r="C60" s="311"/>
      <c r="D60" s="245">
        <v>562.54708512402919</v>
      </c>
      <c r="E60" s="245">
        <v>2122.908684154585</v>
      </c>
    </row>
    <row r="61" spans="1:5" ht="15" thickBot="1" x14ac:dyDescent="0.4">
      <c r="A61" s="247"/>
      <c r="B61" s="312" t="s">
        <v>110</v>
      </c>
      <c r="C61" s="312"/>
      <c r="D61" s="248">
        <v>8800.2067851240281</v>
      </c>
      <c r="E61" s="248">
        <v>7914.4845885992054</v>
      </c>
    </row>
  </sheetData>
  <mergeCells count="13">
    <mergeCell ref="B60:C60"/>
    <mergeCell ref="B61:C61"/>
    <mergeCell ref="B46:C46"/>
    <mergeCell ref="B33:C33"/>
    <mergeCell ref="A29:A31"/>
    <mergeCell ref="A34:A45"/>
    <mergeCell ref="A47:A59"/>
    <mergeCell ref="A26:A28"/>
    <mergeCell ref="A3:A4"/>
    <mergeCell ref="A5:A7"/>
    <mergeCell ref="A8:A14"/>
    <mergeCell ref="A15:A18"/>
    <mergeCell ref="A20:A21"/>
  </mergeCells>
  <pageMargins left="0.7" right="0.7" top="0.75" bottom="0.75" header="0.3" footer="0.3"/>
  <pageSetup orientation="portrait" r:id="rId1"/>
  <ignoredErrors>
    <ignoredError sqref="D46:E4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FCCEE-B174-4326-B85C-1070C587CF77}">
  <sheetPr>
    <tabColor theme="7" tint="0.59999389629810485"/>
  </sheetPr>
  <dimension ref="A1:H61"/>
  <sheetViews>
    <sheetView workbookViewId="0">
      <selection activeCell="F17" sqref="F17:G17"/>
    </sheetView>
  </sheetViews>
  <sheetFormatPr defaultRowHeight="14.5" x14ac:dyDescent="0.35"/>
  <cols>
    <col min="1" max="1" width="21.1796875" bestFit="1" customWidth="1"/>
    <col min="2" max="2" width="4.54296875" bestFit="1" customWidth="1"/>
    <col min="3" max="3" width="17.54296875" bestFit="1" customWidth="1"/>
    <col min="4" max="4" width="5.81640625" bestFit="1" customWidth="1"/>
    <col min="5" max="5" width="29.81640625" bestFit="1" customWidth="1"/>
    <col min="6" max="6" width="15.1796875" bestFit="1" customWidth="1"/>
    <col min="7" max="7" width="17.1796875" bestFit="1" customWidth="1"/>
    <col min="8" max="8" width="16" bestFit="1" customWidth="1"/>
  </cols>
  <sheetData>
    <row r="1" spans="1:8" x14ac:dyDescent="0.35">
      <c r="A1" s="13" t="s">
        <v>50</v>
      </c>
      <c r="B1" s="13" t="s">
        <v>51</v>
      </c>
      <c r="C1" s="13" t="s">
        <v>52</v>
      </c>
      <c r="D1" s="13" t="s">
        <v>53</v>
      </c>
      <c r="E1" s="13" t="s">
        <v>54</v>
      </c>
      <c r="F1" s="13" t="s">
        <v>55</v>
      </c>
      <c r="G1" s="13" t="s">
        <v>56</v>
      </c>
      <c r="H1" s="13" t="s">
        <v>57</v>
      </c>
    </row>
    <row r="2" spans="1:8" x14ac:dyDescent="0.35">
      <c r="A2" t="s">
        <v>11</v>
      </c>
      <c r="B2" t="s">
        <v>58</v>
      </c>
      <c r="C2" t="s">
        <v>3</v>
      </c>
      <c r="D2" t="s">
        <v>12</v>
      </c>
      <c r="E2" t="s">
        <v>59</v>
      </c>
      <c r="F2">
        <v>6.7766999999999999</v>
      </c>
      <c r="G2">
        <v>169.41650000000001</v>
      </c>
      <c r="H2" s="12">
        <v>0.95999976389548836</v>
      </c>
    </row>
    <row r="3" spans="1:8" x14ac:dyDescent="0.35">
      <c r="A3" t="s">
        <v>11</v>
      </c>
      <c r="B3" t="s">
        <v>58</v>
      </c>
      <c r="C3" t="s">
        <v>3</v>
      </c>
      <c r="D3" t="s">
        <v>12</v>
      </c>
      <c r="E3" t="s">
        <v>60</v>
      </c>
      <c r="F3">
        <v>361.03250000000003</v>
      </c>
      <c r="G3">
        <v>7220.6495000000004</v>
      </c>
      <c r="H3" s="12">
        <v>0.94999999653770761</v>
      </c>
    </row>
    <row r="4" spans="1:8" x14ac:dyDescent="0.35">
      <c r="A4" t="s">
        <v>11</v>
      </c>
      <c r="B4" t="s">
        <v>58</v>
      </c>
      <c r="C4" t="s">
        <v>3</v>
      </c>
      <c r="D4" t="s">
        <v>12</v>
      </c>
      <c r="E4" t="s">
        <v>61</v>
      </c>
      <c r="F4">
        <v>19.598099999999999</v>
      </c>
      <c r="G4">
        <v>489.95299999999997</v>
      </c>
      <c r="H4" s="12">
        <v>0.96000004082024193</v>
      </c>
    </row>
    <row r="5" spans="1:8" x14ac:dyDescent="0.35">
      <c r="A5" t="s">
        <v>11</v>
      </c>
      <c r="B5" t="s">
        <v>58</v>
      </c>
      <c r="C5" t="s">
        <v>3</v>
      </c>
      <c r="D5" t="s">
        <v>12</v>
      </c>
      <c r="E5" t="s">
        <v>62</v>
      </c>
      <c r="F5">
        <v>107.3518</v>
      </c>
      <c r="G5">
        <v>3275.4032999999999</v>
      </c>
      <c r="H5" s="12">
        <v>0.96722486052328271</v>
      </c>
    </row>
    <row r="6" spans="1:8" x14ac:dyDescent="0.35">
      <c r="A6" t="s">
        <v>11</v>
      </c>
      <c r="B6" t="s">
        <v>58</v>
      </c>
      <c r="C6" t="s">
        <v>3</v>
      </c>
      <c r="D6" t="s">
        <v>12</v>
      </c>
      <c r="E6" t="s">
        <v>63</v>
      </c>
      <c r="F6">
        <v>7.9523999999999999</v>
      </c>
      <c r="G6">
        <v>159.0489</v>
      </c>
      <c r="H6" s="12">
        <v>0.95000028293185301</v>
      </c>
    </row>
    <row r="7" spans="1:8" x14ac:dyDescent="0.35">
      <c r="A7" t="s">
        <v>11</v>
      </c>
      <c r="B7" t="s">
        <v>58</v>
      </c>
      <c r="C7" t="s">
        <v>3</v>
      </c>
      <c r="D7" t="s">
        <v>12</v>
      </c>
      <c r="E7" t="s">
        <v>64</v>
      </c>
      <c r="F7">
        <v>21.088200000000001</v>
      </c>
      <c r="G7">
        <v>301.26010000000002</v>
      </c>
      <c r="H7" s="12">
        <v>0.9300000232357355</v>
      </c>
    </row>
    <row r="8" spans="1:8" x14ac:dyDescent="0.35">
      <c r="A8" t="s">
        <v>11</v>
      </c>
      <c r="B8" t="s">
        <v>58</v>
      </c>
      <c r="C8" t="s">
        <v>3</v>
      </c>
      <c r="D8" t="s">
        <v>12</v>
      </c>
      <c r="E8" t="s">
        <v>65</v>
      </c>
      <c r="F8">
        <v>673.41229999999996</v>
      </c>
      <c r="G8">
        <v>10920.602800000001</v>
      </c>
      <c r="H8" s="12">
        <v>0.93833561092433471</v>
      </c>
    </row>
    <row r="9" spans="1:8" x14ac:dyDescent="0.35">
      <c r="A9" t="s">
        <v>11</v>
      </c>
      <c r="B9" t="s">
        <v>58</v>
      </c>
      <c r="C9" t="s">
        <v>3</v>
      </c>
      <c r="D9" t="s">
        <v>12</v>
      </c>
      <c r="E9" t="s">
        <v>66</v>
      </c>
      <c r="F9">
        <v>27.4361</v>
      </c>
      <c r="G9">
        <v>685.90329999999994</v>
      </c>
      <c r="H9" s="12">
        <v>0.96000004665380678</v>
      </c>
    </row>
    <row r="10" spans="1:8" x14ac:dyDescent="0.35">
      <c r="A10" t="s">
        <v>11</v>
      </c>
      <c r="B10" t="s">
        <v>58</v>
      </c>
      <c r="C10" t="s">
        <v>3</v>
      </c>
      <c r="D10" t="s">
        <v>12</v>
      </c>
      <c r="E10" t="s">
        <v>67</v>
      </c>
      <c r="F10">
        <v>2.3893</v>
      </c>
      <c r="G10">
        <v>39.820999999999998</v>
      </c>
      <c r="H10" s="12">
        <v>0.9399989955048843</v>
      </c>
    </row>
    <row r="11" spans="1:8" x14ac:dyDescent="0.35">
      <c r="A11" t="s">
        <v>11</v>
      </c>
      <c r="B11" t="s">
        <v>58</v>
      </c>
      <c r="C11" t="s">
        <v>3</v>
      </c>
      <c r="D11" t="s">
        <v>12</v>
      </c>
      <c r="E11" t="s">
        <v>68</v>
      </c>
      <c r="F11">
        <v>433.68349999999998</v>
      </c>
      <c r="G11">
        <v>17836.756700000002</v>
      </c>
      <c r="H11" s="12">
        <v>0.97568596649636419</v>
      </c>
    </row>
    <row r="12" spans="1:8" x14ac:dyDescent="0.35">
      <c r="A12" t="s">
        <v>11</v>
      </c>
      <c r="B12" t="s">
        <v>58</v>
      </c>
      <c r="C12" t="s">
        <v>3</v>
      </c>
      <c r="D12" t="s">
        <v>12</v>
      </c>
      <c r="E12" t="s">
        <v>69</v>
      </c>
      <c r="F12">
        <v>293.64190000000002</v>
      </c>
      <c r="G12">
        <v>8335.3935999999994</v>
      </c>
      <c r="H12" s="12">
        <v>0.96477168156762272</v>
      </c>
    </row>
    <row r="13" spans="1:8" x14ac:dyDescent="0.35">
      <c r="A13" t="s">
        <v>11</v>
      </c>
      <c r="B13" t="s">
        <v>58</v>
      </c>
      <c r="C13" t="s">
        <v>3</v>
      </c>
      <c r="D13" t="s">
        <v>12</v>
      </c>
      <c r="E13" t="s">
        <v>70</v>
      </c>
      <c r="F13">
        <v>220.2011</v>
      </c>
      <c r="G13">
        <v>4404.0213999999996</v>
      </c>
      <c r="H13" s="12">
        <v>0.94999999318804396</v>
      </c>
    </row>
    <row r="14" spans="1:8" x14ac:dyDescent="0.35">
      <c r="A14" t="s">
        <v>11</v>
      </c>
      <c r="B14" t="s">
        <v>58</v>
      </c>
      <c r="C14" t="s">
        <v>3</v>
      </c>
      <c r="D14" t="s">
        <v>13</v>
      </c>
      <c r="E14" t="s">
        <v>71</v>
      </c>
      <c r="F14">
        <v>35424.56654240159</v>
      </c>
      <c r="G14">
        <v>35424.56654240159</v>
      </c>
      <c r="H14" s="12">
        <v>0</v>
      </c>
    </row>
    <row r="15" spans="1:8" x14ac:dyDescent="0.35">
      <c r="A15" t="s">
        <v>11</v>
      </c>
      <c r="B15" t="s">
        <v>58</v>
      </c>
      <c r="C15" t="s">
        <v>3</v>
      </c>
      <c r="D15" t="s">
        <v>13</v>
      </c>
      <c r="E15" t="s">
        <v>72</v>
      </c>
      <c r="F15">
        <v>15306.3537</v>
      </c>
      <c r="G15">
        <v>15306.3537</v>
      </c>
      <c r="H15" s="12">
        <v>0</v>
      </c>
    </row>
    <row r="16" spans="1:8" x14ac:dyDescent="0.35">
      <c r="A16" t="s">
        <v>11</v>
      </c>
      <c r="B16" t="s">
        <v>58</v>
      </c>
      <c r="C16" t="s">
        <v>3</v>
      </c>
      <c r="D16" t="s">
        <v>13</v>
      </c>
      <c r="E16" t="s">
        <v>73</v>
      </c>
      <c r="F16">
        <v>65534.838900000002</v>
      </c>
      <c r="G16">
        <v>65658.724499999997</v>
      </c>
      <c r="H16" s="12">
        <v>1.8868109446749104E-3</v>
      </c>
    </row>
    <row r="17" spans="1:8" x14ac:dyDescent="0.35">
      <c r="A17" t="s">
        <v>11</v>
      </c>
      <c r="B17" t="s">
        <v>58</v>
      </c>
      <c r="C17" t="s">
        <v>3</v>
      </c>
      <c r="D17" t="s">
        <v>13</v>
      </c>
      <c r="E17" t="s">
        <v>74</v>
      </c>
      <c r="F17">
        <v>2293.3827999999999</v>
      </c>
      <c r="G17">
        <v>2293.4443000000001</v>
      </c>
      <c r="H17" s="12">
        <v>2.6815562950588401E-5</v>
      </c>
    </row>
    <row r="18" spans="1:8" x14ac:dyDescent="0.35">
      <c r="A18" t="s">
        <v>11</v>
      </c>
      <c r="B18" t="s">
        <v>58</v>
      </c>
      <c r="C18" t="s">
        <v>3</v>
      </c>
      <c r="D18" t="s">
        <v>13</v>
      </c>
      <c r="E18" t="s">
        <v>75</v>
      </c>
      <c r="F18">
        <v>899.10329999999999</v>
      </c>
      <c r="G18">
        <v>13326.3943</v>
      </c>
      <c r="H18" s="12">
        <v>0.93253214037048271</v>
      </c>
    </row>
    <row r="19" spans="1:8" x14ac:dyDescent="0.35">
      <c r="A19" t="s">
        <v>14</v>
      </c>
      <c r="B19" t="s">
        <v>58</v>
      </c>
      <c r="C19" t="s">
        <v>3</v>
      </c>
      <c r="D19" t="s">
        <v>12</v>
      </c>
      <c r="E19" t="s">
        <v>76</v>
      </c>
      <c r="F19">
        <v>77.258300000000006</v>
      </c>
      <c r="G19">
        <v>2115.3359999999998</v>
      </c>
      <c r="H19" s="12">
        <v>0.96347705518177729</v>
      </c>
    </row>
    <row r="20" spans="1:8" x14ac:dyDescent="0.35">
      <c r="A20" t="s">
        <v>14</v>
      </c>
      <c r="B20" t="s">
        <v>58</v>
      </c>
      <c r="C20" t="s">
        <v>3</v>
      </c>
      <c r="D20" t="s">
        <v>12</v>
      </c>
      <c r="E20" t="s">
        <v>77</v>
      </c>
      <c r="F20">
        <v>360.18360000000001</v>
      </c>
      <c r="G20">
        <v>12074.169599999999</v>
      </c>
      <c r="H20" s="12">
        <v>0.97016907895678395</v>
      </c>
    </row>
    <row r="21" spans="1:8" x14ac:dyDescent="0.35">
      <c r="A21" t="s">
        <v>14</v>
      </c>
      <c r="B21" t="s">
        <v>58</v>
      </c>
      <c r="C21" t="s">
        <v>3</v>
      </c>
      <c r="D21" t="s">
        <v>12</v>
      </c>
      <c r="E21" t="s">
        <v>78</v>
      </c>
      <c r="F21">
        <v>78.845299999999995</v>
      </c>
      <c r="G21">
        <v>2628.1759999999999</v>
      </c>
      <c r="H21" s="12">
        <v>0.96999999239015955</v>
      </c>
    </row>
    <row r="22" spans="1:8" x14ac:dyDescent="0.35">
      <c r="A22" t="s">
        <v>14</v>
      </c>
      <c r="B22" t="s">
        <v>58</v>
      </c>
      <c r="C22" t="s">
        <v>3</v>
      </c>
      <c r="D22" t="s">
        <v>13</v>
      </c>
      <c r="E22" t="s">
        <v>73</v>
      </c>
      <c r="F22">
        <v>110042.7018</v>
      </c>
      <c r="G22">
        <v>110535.4706</v>
      </c>
      <c r="H22" s="12">
        <v>4.4580151269560941E-3</v>
      </c>
    </row>
    <row r="23" spans="1:8" x14ac:dyDescent="0.35">
      <c r="A23" t="s">
        <v>14</v>
      </c>
      <c r="B23" t="s">
        <v>58</v>
      </c>
      <c r="C23" t="s">
        <v>3</v>
      </c>
      <c r="D23" t="s">
        <v>13</v>
      </c>
      <c r="E23" t="s">
        <v>74</v>
      </c>
      <c r="F23">
        <v>2405.2347</v>
      </c>
      <c r="G23">
        <v>2405.2347</v>
      </c>
      <c r="H23" s="12">
        <v>0</v>
      </c>
    </row>
    <row r="24" spans="1:8" x14ac:dyDescent="0.35">
      <c r="A24" t="s">
        <v>14</v>
      </c>
      <c r="B24" t="s">
        <v>58</v>
      </c>
      <c r="C24" t="s">
        <v>3</v>
      </c>
      <c r="D24" t="s">
        <v>13</v>
      </c>
      <c r="E24" t="s">
        <v>79</v>
      </c>
      <c r="F24">
        <v>595.19460000000004</v>
      </c>
      <c r="G24">
        <v>15510.936100000001</v>
      </c>
      <c r="H24" s="12">
        <v>0.96162742234493503</v>
      </c>
    </row>
    <row r="25" spans="1:8" x14ac:dyDescent="0.35">
      <c r="A25" t="s">
        <v>14</v>
      </c>
      <c r="B25" t="s">
        <v>80</v>
      </c>
      <c r="C25" t="s">
        <v>3</v>
      </c>
      <c r="D25" t="s">
        <v>12</v>
      </c>
      <c r="E25" t="s">
        <v>81</v>
      </c>
      <c r="F25">
        <v>3948.5113000000001</v>
      </c>
      <c r="G25">
        <v>3948.5113000000001</v>
      </c>
      <c r="H25" s="12">
        <v>0</v>
      </c>
    </row>
    <row r="26" spans="1:8" x14ac:dyDescent="0.35">
      <c r="A26" t="s">
        <v>14</v>
      </c>
      <c r="B26" t="s">
        <v>80</v>
      </c>
      <c r="C26" t="s">
        <v>3</v>
      </c>
      <c r="D26" t="s">
        <v>13</v>
      </c>
      <c r="E26" t="s">
        <v>82</v>
      </c>
      <c r="F26">
        <v>217588.53200000001</v>
      </c>
      <c r="G26">
        <v>217588.53200000001</v>
      </c>
      <c r="H26" s="12">
        <v>0</v>
      </c>
    </row>
    <row r="27" spans="1:8" x14ac:dyDescent="0.35">
      <c r="A27" t="s">
        <v>19</v>
      </c>
      <c r="B27" t="s">
        <v>58</v>
      </c>
      <c r="C27" t="s">
        <v>3</v>
      </c>
      <c r="D27" t="s">
        <v>13</v>
      </c>
      <c r="E27" t="s">
        <v>73</v>
      </c>
      <c r="F27">
        <v>5240.7723999999998</v>
      </c>
      <c r="G27">
        <v>5240.7723999999998</v>
      </c>
      <c r="H27" s="12">
        <v>0</v>
      </c>
    </row>
    <row r="28" spans="1:8" x14ac:dyDescent="0.35">
      <c r="A28" t="s">
        <v>20</v>
      </c>
      <c r="B28" t="s">
        <v>58</v>
      </c>
      <c r="C28" t="s">
        <v>3</v>
      </c>
      <c r="D28" t="s">
        <v>13</v>
      </c>
      <c r="E28" t="s">
        <v>73</v>
      </c>
      <c r="F28">
        <v>3943.7096999999999</v>
      </c>
      <c r="G28">
        <v>3943.7096999999999</v>
      </c>
      <c r="H28" s="12">
        <v>0</v>
      </c>
    </row>
    <row r="29" spans="1:8" x14ac:dyDescent="0.35">
      <c r="A29" t="s">
        <v>21</v>
      </c>
      <c r="B29" t="s">
        <v>58</v>
      </c>
      <c r="C29" t="s">
        <v>3</v>
      </c>
      <c r="D29" t="s">
        <v>12</v>
      </c>
      <c r="E29" t="s">
        <v>76</v>
      </c>
      <c r="F29">
        <v>55.192700000000002</v>
      </c>
      <c r="G29">
        <v>1379.8186000000001</v>
      </c>
      <c r="H29" s="12">
        <v>0.96000003188824967</v>
      </c>
    </row>
    <row r="30" spans="1:8" x14ac:dyDescent="0.35">
      <c r="A30" t="s">
        <v>21</v>
      </c>
      <c r="B30" t="s">
        <v>58</v>
      </c>
      <c r="C30" t="s">
        <v>3</v>
      </c>
      <c r="D30" t="s">
        <v>13</v>
      </c>
      <c r="E30" t="s">
        <v>73</v>
      </c>
      <c r="F30">
        <v>5075.3471</v>
      </c>
      <c r="G30">
        <v>5075.3471</v>
      </c>
      <c r="H30" s="12">
        <v>0</v>
      </c>
    </row>
    <row r="31" spans="1:8" x14ac:dyDescent="0.35">
      <c r="A31" t="s">
        <v>22</v>
      </c>
      <c r="B31" t="s">
        <v>58</v>
      </c>
      <c r="C31" t="s">
        <v>3</v>
      </c>
      <c r="D31" t="s">
        <v>13</v>
      </c>
      <c r="E31" t="s">
        <v>73</v>
      </c>
      <c r="F31">
        <v>6302.0361999999996</v>
      </c>
      <c r="G31">
        <v>6302.0361999999996</v>
      </c>
      <c r="H31" s="12">
        <v>0</v>
      </c>
    </row>
    <row r="32" spans="1:8" x14ac:dyDescent="0.35">
      <c r="A32" t="s">
        <v>23</v>
      </c>
      <c r="B32" t="s">
        <v>58</v>
      </c>
      <c r="C32" t="s">
        <v>3</v>
      </c>
      <c r="D32" t="s">
        <v>13</v>
      </c>
      <c r="E32" t="s">
        <v>73</v>
      </c>
      <c r="F32">
        <v>21680.398300000001</v>
      </c>
      <c r="G32">
        <v>21680.398300000001</v>
      </c>
      <c r="H32" s="12">
        <v>0</v>
      </c>
    </row>
    <row r="33" spans="1:8" x14ac:dyDescent="0.35">
      <c r="A33" t="s">
        <v>23</v>
      </c>
      <c r="B33" t="s">
        <v>58</v>
      </c>
      <c r="C33" t="s">
        <v>3</v>
      </c>
      <c r="D33" t="s">
        <v>13</v>
      </c>
      <c r="E33" t="s">
        <v>74</v>
      </c>
      <c r="F33">
        <v>2301.8966999999998</v>
      </c>
      <c r="G33">
        <v>2301.8966999999998</v>
      </c>
      <c r="H33" s="12">
        <v>0</v>
      </c>
    </row>
    <row r="34" spans="1:8" x14ac:dyDescent="0.35">
      <c r="A34" t="s">
        <v>15</v>
      </c>
      <c r="B34" t="s">
        <v>58</v>
      </c>
      <c r="C34" t="s">
        <v>3</v>
      </c>
      <c r="D34" t="s">
        <v>13</v>
      </c>
      <c r="E34" t="s">
        <v>73</v>
      </c>
      <c r="F34">
        <v>8745.1193000000003</v>
      </c>
      <c r="G34">
        <v>9083.7594000000008</v>
      </c>
      <c r="H34" s="12">
        <v>3.7279730240323272E-2</v>
      </c>
    </row>
    <row r="35" spans="1:8" x14ac:dyDescent="0.35">
      <c r="A35" t="s">
        <v>24</v>
      </c>
      <c r="B35" t="s">
        <v>58</v>
      </c>
      <c r="C35" t="s">
        <v>3</v>
      </c>
      <c r="D35" t="s">
        <v>13</v>
      </c>
      <c r="E35" t="s">
        <v>73</v>
      </c>
      <c r="F35">
        <v>541.48990000000003</v>
      </c>
      <c r="G35">
        <v>541.48990000000003</v>
      </c>
      <c r="H35" s="12">
        <v>0</v>
      </c>
    </row>
    <row r="36" spans="1:8" x14ac:dyDescent="0.35">
      <c r="A36" t="s">
        <v>24</v>
      </c>
      <c r="B36" t="s">
        <v>80</v>
      </c>
      <c r="C36" t="s">
        <v>3</v>
      </c>
      <c r="D36" t="s">
        <v>12</v>
      </c>
      <c r="E36" t="s">
        <v>81</v>
      </c>
      <c r="F36">
        <v>3868.8094000000001</v>
      </c>
      <c r="G36">
        <v>3868.8094000000001</v>
      </c>
      <c r="H36" s="12">
        <v>0</v>
      </c>
    </row>
    <row r="37" spans="1:8" x14ac:dyDescent="0.35">
      <c r="A37" t="s">
        <v>24</v>
      </c>
      <c r="B37" t="s">
        <v>80</v>
      </c>
      <c r="C37" t="s">
        <v>3</v>
      </c>
      <c r="D37" t="s">
        <v>13</v>
      </c>
      <c r="E37" t="s">
        <v>82</v>
      </c>
      <c r="F37">
        <v>190225.73699999999</v>
      </c>
      <c r="G37">
        <v>190225.73699999999</v>
      </c>
      <c r="H37" s="12">
        <v>0</v>
      </c>
    </row>
    <row r="38" spans="1:8" x14ac:dyDescent="0.35">
      <c r="A38" t="s">
        <v>16</v>
      </c>
      <c r="B38" t="s">
        <v>58</v>
      </c>
      <c r="C38" t="s">
        <v>3</v>
      </c>
      <c r="D38" t="s">
        <v>13</v>
      </c>
      <c r="E38" t="s">
        <v>73</v>
      </c>
      <c r="F38">
        <v>5340.9543999999996</v>
      </c>
      <c r="G38">
        <v>5340.9543999999996</v>
      </c>
      <c r="H38" s="12">
        <v>0</v>
      </c>
    </row>
    <row r="39" spans="1:8" x14ac:dyDescent="0.35">
      <c r="A39" t="s">
        <v>16</v>
      </c>
      <c r="B39" t="s">
        <v>80</v>
      </c>
      <c r="C39" t="s">
        <v>3</v>
      </c>
      <c r="D39" t="s">
        <v>12</v>
      </c>
      <c r="E39" t="s">
        <v>81</v>
      </c>
      <c r="F39">
        <v>105.06619999999999</v>
      </c>
      <c r="G39">
        <v>105.06619999999999</v>
      </c>
      <c r="H39" s="12">
        <v>0</v>
      </c>
    </row>
    <row r="40" spans="1:8" x14ac:dyDescent="0.35">
      <c r="A40" t="s">
        <v>16</v>
      </c>
      <c r="B40" t="s">
        <v>80</v>
      </c>
      <c r="C40" t="s">
        <v>3</v>
      </c>
      <c r="D40" t="s">
        <v>13</v>
      </c>
      <c r="E40" t="s">
        <v>82</v>
      </c>
      <c r="F40">
        <v>28145.772799999999</v>
      </c>
      <c r="G40">
        <v>28145.772799999999</v>
      </c>
      <c r="H40" s="12">
        <v>0</v>
      </c>
    </row>
    <row r="41" spans="1:8" x14ac:dyDescent="0.35">
      <c r="A41" t="s">
        <v>25</v>
      </c>
      <c r="B41" t="s">
        <v>58</v>
      </c>
      <c r="C41" t="s">
        <v>3</v>
      </c>
      <c r="D41" t="s">
        <v>12</v>
      </c>
      <c r="E41" t="s">
        <v>77</v>
      </c>
      <c r="F41">
        <v>157.31139999999999</v>
      </c>
      <c r="G41">
        <v>5311.7611999999999</v>
      </c>
      <c r="H41" s="12">
        <v>0.97038432375310846</v>
      </c>
    </row>
    <row r="42" spans="1:8" x14ac:dyDescent="0.35">
      <c r="A42" t="s">
        <v>25</v>
      </c>
      <c r="B42" t="s">
        <v>58</v>
      </c>
      <c r="C42" t="s">
        <v>3</v>
      </c>
      <c r="D42" t="s">
        <v>13</v>
      </c>
      <c r="E42" t="s">
        <v>73</v>
      </c>
      <c r="F42">
        <v>8580.4657000000007</v>
      </c>
      <c r="G42">
        <v>8580.4657000000007</v>
      </c>
      <c r="H42" s="12">
        <v>0</v>
      </c>
    </row>
    <row r="43" spans="1:8" x14ac:dyDescent="0.35">
      <c r="A43" t="s">
        <v>25</v>
      </c>
      <c r="B43" t="s">
        <v>80</v>
      </c>
      <c r="C43" t="s">
        <v>3</v>
      </c>
      <c r="D43" t="s">
        <v>13</v>
      </c>
      <c r="E43" t="s">
        <v>82</v>
      </c>
      <c r="F43">
        <v>4238.3725999999997</v>
      </c>
      <c r="G43">
        <v>4238.3725999999997</v>
      </c>
      <c r="H43" s="12">
        <v>0</v>
      </c>
    </row>
    <row r="44" spans="1:8" x14ac:dyDescent="0.35">
      <c r="A44" t="s">
        <v>17</v>
      </c>
      <c r="B44" t="s">
        <v>83</v>
      </c>
      <c r="C44" t="s">
        <v>3</v>
      </c>
      <c r="D44" t="s">
        <v>12</v>
      </c>
      <c r="E44" t="s">
        <v>81</v>
      </c>
      <c r="F44">
        <v>1627.5712000000001</v>
      </c>
      <c r="G44">
        <v>1627.5712000000001</v>
      </c>
      <c r="H44" s="12">
        <v>0</v>
      </c>
    </row>
    <row r="45" spans="1:8" x14ac:dyDescent="0.35">
      <c r="A45" t="s">
        <v>17</v>
      </c>
      <c r="B45" t="s">
        <v>83</v>
      </c>
      <c r="C45" t="s">
        <v>3</v>
      </c>
      <c r="D45" t="s">
        <v>13</v>
      </c>
      <c r="E45" t="s">
        <v>82</v>
      </c>
      <c r="F45">
        <v>171493.6606</v>
      </c>
      <c r="G45">
        <v>171493.6606</v>
      </c>
      <c r="H45" s="12">
        <v>0</v>
      </c>
    </row>
    <row r="46" spans="1:8" x14ac:dyDescent="0.35">
      <c r="A46" t="s">
        <v>17</v>
      </c>
      <c r="B46" t="s">
        <v>80</v>
      </c>
      <c r="C46" t="s">
        <v>3</v>
      </c>
      <c r="D46" t="s">
        <v>12</v>
      </c>
      <c r="E46" t="s">
        <v>81</v>
      </c>
      <c r="F46">
        <v>10646.5162</v>
      </c>
      <c r="G46">
        <v>10646.5162</v>
      </c>
      <c r="H46" s="12">
        <v>0</v>
      </c>
    </row>
    <row r="47" spans="1:8" x14ac:dyDescent="0.35">
      <c r="A47" t="s">
        <v>17</v>
      </c>
      <c r="B47" t="s">
        <v>80</v>
      </c>
      <c r="C47" t="s">
        <v>3</v>
      </c>
      <c r="D47" t="s">
        <v>13</v>
      </c>
      <c r="E47" t="s">
        <v>82</v>
      </c>
      <c r="F47">
        <v>486402.19790000003</v>
      </c>
      <c r="G47">
        <v>486402.19790000003</v>
      </c>
      <c r="H47" s="12">
        <v>0</v>
      </c>
    </row>
    <row r="48" spans="1:8" x14ac:dyDescent="0.35">
      <c r="A48" t="s">
        <v>18</v>
      </c>
      <c r="B48" t="s">
        <v>58</v>
      </c>
      <c r="C48" t="s">
        <v>3</v>
      </c>
      <c r="D48" t="s">
        <v>13</v>
      </c>
      <c r="E48" t="s">
        <v>84</v>
      </c>
      <c r="F48">
        <v>5445.8319000000001</v>
      </c>
      <c r="G48">
        <v>5445.8319000000001</v>
      </c>
      <c r="H48" s="12">
        <v>0</v>
      </c>
    </row>
    <row r="49" spans="1:8" x14ac:dyDescent="0.35">
      <c r="A49" t="s">
        <v>18</v>
      </c>
      <c r="B49" t="s">
        <v>58</v>
      </c>
      <c r="C49" t="s">
        <v>3</v>
      </c>
      <c r="D49" t="s">
        <v>13</v>
      </c>
      <c r="E49" t="s">
        <v>73</v>
      </c>
      <c r="F49">
        <v>45399.096700000002</v>
      </c>
      <c r="G49">
        <v>45399.096700000002</v>
      </c>
      <c r="H49" s="12">
        <v>0</v>
      </c>
    </row>
    <row r="50" spans="1:8" x14ac:dyDescent="0.35">
      <c r="A50" t="s">
        <v>18</v>
      </c>
      <c r="B50" t="s">
        <v>58</v>
      </c>
      <c r="C50" t="s">
        <v>3</v>
      </c>
      <c r="D50" t="s">
        <v>13</v>
      </c>
      <c r="E50" t="s">
        <v>74</v>
      </c>
      <c r="F50">
        <v>154.99010000000001</v>
      </c>
      <c r="G50">
        <v>154.99010000000001</v>
      </c>
      <c r="H50" s="12">
        <v>0</v>
      </c>
    </row>
    <row r="51" spans="1:8" x14ac:dyDescent="0.35">
      <c r="A51" t="s">
        <v>18</v>
      </c>
      <c r="B51" t="s">
        <v>83</v>
      </c>
      <c r="C51" t="s">
        <v>3</v>
      </c>
      <c r="D51" t="s">
        <v>12</v>
      </c>
      <c r="E51" t="s">
        <v>81</v>
      </c>
      <c r="F51">
        <v>646.17439999999999</v>
      </c>
      <c r="G51">
        <v>646.17439999999999</v>
      </c>
      <c r="H51" s="12">
        <v>0</v>
      </c>
    </row>
    <row r="52" spans="1:8" x14ac:dyDescent="0.35">
      <c r="A52" t="s">
        <v>18</v>
      </c>
      <c r="B52" t="s">
        <v>83</v>
      </c>
      <c r="C52" t="s">
        <v>3</v>
      </c>
      <c r="D52" t="s">
        <v>13</v>
      </c>
      <c r="E52" t="s">
        <v>82</v>
      </c>
      <c r="F52">
        <v>324947.15539999999</v>
      </c>
      <c r="G52">
        <v>324947.15539999999</v>
      </c>
      <c r="H52" s="12">
        <v>0</v>
      </c>
    </row>
    <row r="53" spans="1:8" x14ac:dyDescent="0.35">
      <c r="A53" t="s">
        <v>18</v>
      </c>
      <c r="B53" t="s">
        <v>80</v>
      </c>
      <c r="C53" t="s">
        <v>3</v>
      </c>
      <c r="D53" t="s">
        <v>12</v>
      </c>
      <c r="E53" t="s">
        <v>81</v>
      </c>
      <c r="F53">
        <v>44.772300000000001</v>
      </c>
      <c r="G53">
        <v>44.772300000000001</v>
      </c>
      <c r="H53" s="12">
        <v>0</v>
      </c>
    </row>
    <row r="54" spans="1:8" x14ac:dyDescent="0.35">
      <c r="A54" t="s">
        <v>18</v>
      </c>
      <c r="B54" t="s">
        <v>80</v>
      </c>
      <c r="C54" t="s">
        <v>3</v>
      </c>
      <c r="D54" t="s">
        <v>13</v>
      </c>
      <c r="E54" t="s">
        <v>82</v>
      </c>
      <c r="F54">
        <v>116372.2524</v>
      </c>
      <c r="G54">
        <v>116372.2524</v>
      </c>
      <c r="H54" s="12">
        <v>0</v>
      </c>
    </row>
    <row r="55" spans="1:8" x14ac:dyDescent="0.35">
      <c r="A55" t="s">
        <v>26</v>
      </c>
      <c r="B55" t="s">
        <v>58</v>
      </c>
      <c r="C55" t="s">
        <v>3</v>
      </c>
      <c r="D55" t="s">
        <v>13</v>
      </c>
      <c r="E55" t="s">
        <v>73</v>
      </c>
      <c r="F55">
        <v>4529.6315000000004</v>
      </c>
      <c r="G55">
        <v>4529.6315000000004</v>
      </c>
      <c r="H55" s="12">
        <v>0</v>
      </c>
    </row>
    <row r="56" spans="1:8" x14ac:dyDescent="0.35">
      <c r="A56" t="s">
        <v>27</v>
      </c>
      <c r="B56" t="s">
        <v>58</v>
      </c>
      <c r="C56" t="s">
        <v>3</v>
      </c>
      <c r="D56" t="s">
        <v>13</v>
      </c>
      <c r="E56" t="s">
        <v>73</v>
      </c>
      <c r="F56">
        <v>4351.9282000000003</v>
      </c>
      <c r="G56">
        <v>4351.9282000000003</v>
      </c>
      <c r="H56" s="12">
        <v>0</v>
      </c>
    </row>
    <row r="57" spans="1:8" x14ac:dyDescent="0.35">
      <c r="A57" t="s">
        <v>28</v>
      </c>
      <c r="B57" t="s">
        <v>58</v>
      </c>
      <c r="C57" t="s">
        <v>3</v>
      </c>
      <c r="D57" t="s">
        <v>12</v>
      </c>
      <c r="E57" t="s">
        <v>77</v>
      </c>
      <c r="F57">
        <v>202.8723</v>
      </c>
      <c r="G57">
        <v>6762.4084000000003</v>
      </c>
      <c r="H57" s="12">
        <v>0.96999999290193717</v>
      </c>
    </row>
    <row r="58" spans="1:8" x14ac:dyDescent="0.35">
      <c r="A58" t="s">
        <v>28</v>
      </c>
      <c r="B58" t="s">
        <v>58</v>
      </c>
      <c r="C58" t="s">
        <v>3</v>
      </c>
      <c r="D58" t="s">
        <v>13</v>
      </c>
      <c r="E58" t="s">
        <v>73</v>
      </c>
      <c r="F58">
        <v>23661.007399999999</v>
      </c>
      <c r="G58">
        <v>23661.007399999999</v>
      </c>
      <c r="H58" s="12">
        <v>0</v>
      </c>
    </row>
    <row r="59" spans="1:8" x14ac:dyDescent="0.35">
      <c r="A59" t="s">
        <v>28</v>
      </c>
      <c r="B59" t="s">
        <v>58</v>
      </c>
      <c r="C59" t="s">
        <v>3</v>
      </c>
      <c r="D59" t="s">
        <v>13</v>
      </c>
      <c r="E59" t="s">
        <v>79</v>
      </c>
      <c r="F59">
        <v>62.763500000000001</v>
      </c>
      <c r="G59">
        <v>2092.1176999999998</v>
      </c>
      <c r="H59" s="12">
        <v>0.97000001481752196</v>
      </c>
    </row>
    <row r="60" spans="1:8" x14ac:dyDescent="0.35">
      <c r="A60" t="s">
        <v>28</v>
      </c>
      <c r="B60" t="s">
        <v>80</v>
      </c>
      <c r="C60" t="s">
        <v>3</v>
      </c>
      <c r="D60" t="s">
        <v>12</v>
      </c>
      <c r="E60" t="s">
        <v>81</v>
      </c>
      <c r="F60">
        <v>79.701999999999998</v>
      </c>
      <c r="G60">
        <v>79.701999999999998</v>
      </c>
      <c r="H60" s="12">
        <v>0</v>
      </c>
    </row>
    <row r="61" spans="1:8" x14ac:dyDescent="0.35">
      <c r="A61" t="s">
        <v>28</v>
      </c>
      <c r="B61" t="s">
        <v>80</v>
      </c>
      <c r="C61" t="s">
        <v>3</v>
      </c>
      <c r="D61" t="s">
        <v>13</v>
      </c>
      <c r="E61" t="s">
        <v>82</v>
      </c>
      <c r="F61">
        <v>19880.153399999999</v>
      </c>
      <c r="G61">
        <v>19880.153399999999</v>
      </c>
      <c r="H61" s="12">
        <v>0</v>
      </c>
    </row>
  </sheetData>
  <autoFilter ref="A1:H61" xr:uid="{21AD2B17-6FFA-4253-93BF-3EE8CE09026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C467E-C90B-4DF4-A0F3-E0396913F1AF}">
  <sheetPr>
    <tabColor theme="7" tint="0.59999389629810485"/>
  </sheetPr>
  <dimension ref="A1:I83"/>
  <sheetViews>
    <sheetView topLeftCell="A61" workbookViewId="0">
      <selection activeCell="C67" sqref="C67:F73"/>
    </sheetView>
  </sheetViews>
  <sheetFormatPr defaultRowHeight="14.5" x14ac:dyDescent="0.35"/>
  <cols>
    <col min="1" max="1" width="17" customWidth="1"/>
    <col min="2" max="2" width="33.6328125" customWidth="1"/>
    <col min="3" max="4" width="12.453125" bestFit="1" customWidth="1"/>
    <col min="5" max="5" width="10.453125" bestFit="1" customWidth="1"/>
    <col min="6" max="6" width="10.453125" customWidth="1"/>
    <col min="7" max="7" width="10.36328125" bestFit="1" customWidth="1"/>
    <col min="8" max="8" width="13.453125" customWidth="1"/>
  </cols>
  <sheetData>
    <row r="1" spans="1:9" ht="15.5" x14ac:dyDescent="0.35">
      <c r="A1" s="1" t="s">
        <v>361</v>
      </c>
    </row>
    <row r="2" spans="1:9" ht="43.5" x14ac:dyDescent="0.35">
      <c r="A2" s="6" t="s">
        <v>29</v>
      </c>
      <c r="B2" s="7" t="s">
        <v>39</v>
      </c>
      <c r="C2" s="6" t="s">
        <v>40</v>
      </c>
      <c r="D2" s="8" t="s">
        <v>41</v>
      </c>
      <c r="E2" s="9" t="s">
        <v>42</v>
      </c>
      <c r="F2" s="6" t="s">
        <v>43</v>
      </c>
    </row>
    <row r="3" spans="1:9" ht="16.5" x14ac:dyDescent="0.35">
      <c r="A3" s="274" t="s">
        <v>25</v>
      </c>
      <c r="B3" s="19" t="s">
        <v>38</v>
      </c>
      <c r="C3" s="26">
        <v>4238.3725999999997</v>
      </c>
      <c r="D3" s="26">
        <v>23.376902677707925</v>
      </c>
      <c r="E3" s="26">
        <v>4238.3725999999997</v>
      </c>
      <c r="F3" s="83">
        <v>0</v>
      </c>
    </row>
    <row r="4" spans="1:9" x14ac:dyDescent="0.35">
      <c r="A4" s="274"/>
      <c r="B4" s="51" t="s">
        <v>187</v>
      </c>
      <c r="C4" s="26">
        <v>5311.7611999999999</v>
      </c>
      <c r="D4" s="26">
        <v>29.2972176678438</v>
      </c>
      <c r="E4" s="26">
        <v>157.31139999999999</v>
      </c>
      <c r="F4" s="26">
        <v>97.038432375310862</v>
      </c>
    </row>
    <row r="5" spans="1:9" x14ac:dyDescent="0.35">
      <c r="A5" s="274"/>
      <c r="B5" s="18" t="s">
        <v>88</v>
      </c>
      <c r="C5" s="27">
        <v>9550.1337999999996</v>
      </c>
      <c r="D5" s="27">
        <v>52.674120345551721</v>
      </c>
      <c r="E5" s="27">
        <v>4395.6839999999993</v>
      </c>
      <c r="F5" s="27">
        <v>53.972540154358896</v>
      </c>
    </row>
    <row r="6" spans="1:9" x14ac:dyDescent="0.35">
      <c r="A6" s="274"/>
      <c r="B6" s="51" t="s">
        <v>73</v>
      </c>
      <c r="C6" s="26">
        <v>8580.4657000000007</v>
      </c>
      <c r="D6" s="26">
        <v>47.325879654448272</v>
      </c>
      <c r="E6" s="26">
        <v>8580.4657000000007</v>
      </c>
      <c r="F6" s="83">
        <v>0</v>
      </c>
    </row>
    <row r="7" spans="1:9" x14ac:dyDescent="0.35">
      <c r="A7" s="274"/>
      <c r="B7" s="18" t="s">
        <v>89</v>
      </c>
      <c r="C7" s="27">
        <v>8580.4657000000007</v>
      </c>
      <c r="D7" s="27">
        <v>47.325879654448272</v>
      </c>
      <c r="E7" s="27">
        <v>8580.4657000000007</v>
      </c>
      <c r="F7" s="64">
        <v>0</v>
      </c>
    </row>
    <row r="8" spans="1:9" ht="15" thickBot="1" x14ac:dyDescent="0.4">
      <c r="A8" s="274"/>
      <c r="B8" s="20" t="s">
        <v>91</v>
      </c>
      <c r="C8" s="29">
        <v>18130.5995</v>
      </c>
      <c r="D8" s="22">
        <v>100</v>
      </c>
      <c r="E8" s="29">
        <v>12976.1497</v>
      </c>
      <c r="F8" s="29">
        <v>28.429560754458233</v>
      </c>
    </row>
    <row r="9" spans="1:9" ht="14.5" customHeight="1" x14ac:dyDescent="0.35">
      <c r="A9" s="287" t="s">
        <v>119</v>
      </c>
      <c r="B9" s="39" t="s">
        <v>73</v>
      </c>
      <c r="C9" s="41">
        <v>21680.398300000001</v>
      </c>
      <c r="D9" s="41">
        <v>90.401682991556896</v>
      </c>
      <c r="E9" s="41">
        <v>21680.398300000001</v>
      </c>
      <c r="F9" s="65">
        <v>0</v>
      </c>
      <c r="I9" s="62"/>
    </row>
    <row r="10" spans="1:9" x14ac:dyDescent="0.35">
      <c r="A10" s="288"/>
      <c r="B10" s="51" t="s">
        <v>74</v>
      </c>
      <c r="C10" s="26">
        <v>2301.8966999999998</v>
      </c>
      <c r="D10" s="26">
        <v>9.598317008443102</v>
      </c>
      <c r="E10" s="26">
        <v>2301.8966999999998</v>
      </c>
      <c r="F10" s="83">
        <v>0</v>
      </c>
    </row>
    <row r="11" spans="1:9" x14ac:dyDescent="0.35">
      <c r="A11" s="288"/>
      <c r="B11" s="18" t="s">
        <v>89</v>
      </c>
      <c r="C11" s="27">
        <v>23982.295000000002</v>
      </c>
      <c r="D11" s="21">
        <v>100</v>
      </c>
      <c r="E11" s="27">
        <v>23982.295000000002</v>
      </c>
      <c r="F11" s="64">
        <v>0</v>
      </c>
    </row>
    <row r="12" spans="1:9" ht="15" thickBot="1" x14ac:dyDescent="0.4">
      <c r="A12" s="289"/>
      <c r="B12" s="36" t="s">
        <v>92</v>
      </c>
      <c r="C12" s="38">
        <v>23982.295000000002</v>
      </c>
      <c r="D12" s="63">
        <v>100</v>
      </c>
      <c r="E12" s="38">
        <v>23982.295000000002</v>
      </c>
      <c r="F12" s="63">
        <v>0</v>
      </c>
    </row>
    <row r="13" spans="1:9" ht="16.5" x14ac:dyDescent="0.35">
      <c r="A13" s="287" t="s">
        <v>120</v>
      </c>
      <c r="B13" s="46" t="s">
        <v>38</v>
      </c>
      <c r="C13" s="48">
        <v>19959.8554</v>
      </c>
      <c r="D13" s="48">
        <v>38.036603097952458</v>
      </c>
      <c r="E13" s="48">
        <v>19959.8554</v>
      </c>
      <c r="F13" s="65">
        <v>0</v>
      </c>
    </row>
    <row r="14" spans="1:9" x14ac:dyDescent="0.35">
      <c r="A14" s="288"/>
      <c r="B14" s="51" t="s">
        <v>187</v>
      </c>
      <c r="C14" s="26">
        <v>6762.4084000000003</v>
      </c>
      <c r="D14" s="31">
        <v>12.886819024603744</v>
      </c>
      <c r="E14" s="26">
        <v>202.8723</v>
      </c>
      <c r="F14" s="26">
        <v>96.999999290193713</v>
      </c>
    </row>
    <row r="15" spans="1:9" x14ac:dyDescent="0.35">
      <c r="A15" s="288"/>
      <c r="B15" s="18" t="s">
        <v>88</v>
      </c>
      <c r="C15" s="27">
        <v>26722.263800000001</v>
      </c>
      <c r="D15" s="27">
        <v>50.923422122556204</v>
      </c>
      <c r="E15" s="27">
        <v>20162.727699999999</v>
      </c>
      <c r="F15" s="27">
        <v>24.547082347117616</v>
      </c>
    </row>
    <row r="16" spans="1:9" x14ac:dyDescent="0.35">
      <c r="A16" s="288"/>
      <c r="B16" s="51" t="s">
        <v>73</v>
      </c>
      <c r="C16" s="26">
        <v>23661.007399999999</v>
      </c>
      <c r="D16" s="31">
        <v>45.089722812897534</v>
      </c>
      <c r="E16" s="26">
        <v>23661.007399999999</v>
      </c>
      <c r="F16" s="83">
        <v>0</v>
      </c>
    </row>
    <row r="17" spans="1:6" ht="16.5" x14ac:dyDescent="0.35">
      <c r="A17" s="288"/>
      <c r="B17" s="51" t="s">
        <v>142</v>
      </c>
      <c r="C17" s="26">
        <v>2092.1176999999998</v>
      </c>
      <c r="D17" s="31">
        <v>3.9868550645462673</v>
      </c>
      <c r="E17" s="26">
        <v>62.763500000000001</v>
      </c>
      <c r="F17" s="26">
        <v>97.000001481752193</v>
      </c>
    </row>
    <row r="18" spans="1:6" x14ac:dyDescent="0.35">
      <c r="A18" s="288"/>
      <c r="B18" s="18" t="s">
        <v>89</v>
      </c>
      <c r="C18" s="27">
        <v>25753.125099999997</v>
      </c>
      <c r="D18" s="27">
        <v>49.076577877443803</v>
      </c>
      <c r="E18" s="27">
        <v>23723.7709</v>
      </c>
      <c r="F18" s="27">
        <v>7.8800308394416891</v>
      </c>
    </row>
    <row r="19" spans="1:6" ht="15" thickBot="1" x14ac:dyDescent="0.4">
      <c r="A19" s="289"/>
      <c r="B19" s="36" t="s">
        <v>101</v>
      </c>
      <c r="C19" s="38">
        <v>52475.388899999998</v>
      </c>
      <c r="D19" s="37">
        <v>100</v>
      </c>
      <c r="E19" s="38">
        <v>43886.498599999999</v>
      </c>
      <c r="F19" s="38">
        <v>16.36746383407937</v>
      </c>
    </row>
    <row r="20" spans="1:6" x14ac:dyDescent="0.35">
      <c r="A20" s="287" t="s">
        <v>118</v>
      </c>
      <c r="B20" s="39" t="s">
        <v>73</v>
      </c>
      <c r="C20" s="41">
        <v>9083.7594000000008</v>
      </c>
      <c r="D20" s="40">
        <v>100</v>
      </c>
      <c r="E20" s="41">
        <v>8745.1193000000003</v>
      </c>
      <c r="F20" s="41">
        <v>3.7279730240323237</v>
      </c>
    </row>
    <row r="21" spans="1:6" x14ac:dyDescent="0.35">
      <c r="A21" s="288"/>
      <c r="B21" s="18" t="s">
        <v>89</v>
      </c>
      <c r="C21" s="27">
        <v>9083.7594000000008</v>
      </c>
      <c r="D21" s="21">
        <v>100</v>
      </c>
      <c r="E21" s="27">
        <v>8745.1193000000003</v>
      </c>
      <c r="F21" s="27">
        <v>3.7279730240323237</v>
      </c>
    </row>
    <row r="22" spans="1:6" ht="15" thickBot="1" x14ac:dyDescent="0.4">
      <c r="A22" s="289"/>
      <c r="B22" s="36" t="s">
        <v>102</v>
      </c>
      <c r="C22" s="38">
        <v>9083.7594000000008</v>
      </c>
      <c r="D22" s="37">
        <v>100</v>
      </c>
      <c r="E22" s="38">
        <v>8745.1193000000003</v>
      </c>
      <c r="F22" s="38">
        <v>3.7279730240323237</v>
      </c>
    </row>
    <row r="23" spans="1:6" x14ac:dyDescent="0.35">
      <c r="A23" s="287" t="s">
        <v>117</v>
      </c>
      <c r="B23" s="39" t="s">
        <v>73</v>
      </c>
      <c r="C23" s="41">
        <v>5240.7723999999998</v>
      </c>
      <c r="D23" s="40">
        <v>100</v>
      </c>
      <c r="E23" s="41">
        <v>5240.7723999999998</v>
      </c>
      <c r="F23" s="65">
        <v>0</v>
      </c>
    </row>
    <row r="24" spans="1:6" x14ac:dyDescent="0.35">
      <c r="A24" s="288"/>
      <c r="B24" s="18" t="s">
        <v>89</v>
      </c>
      <c r="C24" s="27">
        <v>5240.7723999999998</v>
      </c>
      <c r="D24" s="21">
        <v>100</v>
      </c>
      <c r="E24" s="27">
        <v>5240.7723999999998</v>
      </c>
      <c r="F24" s="64">
        <v>0</v>
      </c>
    </row>
    <row r="25" spans="1:6" ht="15" thickBot="1" x14ac:dyDescent="0.4">
      <c r="A25" s="289"/>
      <c r="B25" s="36" t="s">
        <v>105</v>
      </c>
      <c r="C25" s="38">
        <v>5240.7723999999998</v>
      </c>
      <c r="D25" s="37">
        <v>100</v>
      </c>
      <c r="E25" s="38">
        <v>5240.7723999999998</v>
      </c>
      <c r="F25" s="63">
        <v>0</v>
      </c>
    </row>
    <row r="26" spans="1:6" x14ac:dyDescent="0.35">
      <c r="A26" s="287" t="s">
        <v>33</v>
      </c>
      <c r="B26" s="39" t="s">
        <v>187</v>
      </c>
      <c r="C26" s="41">
        <v>1379.8186000000001</v>
      </c>
      <c r="D26" s="41">
        <v>21.375417210436598</v>
      </c>
      <c r="E26" s="41">
        <v>55.192700000000002</v>
      </c>
      <c r="F26" s="41">
        <v>96.000003188824962</v>
      </c>
    </row>
    <row r="27" spans="1:6" x14ac:dyDescent="0.35">
      <c r="A27" s="288"/>
      <c r="B27" s="18" t="s">
        <v>88</v>
      </c>
      <c r="C27" s="27">
        <v>1379.8186000000001</v>
      </c>
      <c r="D27" s="27">
        <v>21.375417210436598</v>
      </c>
      <c r="E27" s="27">
        <v>55.192700000000002</v>
      </c>
      <c r="F27" s="27">
        <v>96.000003188824962</v>
      </c>
    </row>
    <row r="28" spans="1:6" x14ac:dyDescent="0.35">
      <c r="A28" s="288"/>
      <c r="B28" s="51" t="s">
        <v>73</v>
      </c>
      <c r="C28" s="26">
        <v>5075.3471</v>
      </c>
      <c r="D28" s="26">
        <v>78.624582789563419</v>
      </c>
      <c r="E28" s="26">
        <v>5075.3471</v>
      </c>
      <c r="F28" s="83">
        <v>0</v>
      </c>
    </row>
    <row r="29" spans="1:6" x14ac:dyDescent="0.35">
      <c r="A29" s="288"/>
      <c r="B29" s="18" t="s">
        <v>89</v>
      </c>
      <c r="C29" s="27">
        <v>5075.3471</v>
      </c>
      <c r="D29" s="27">
        <v>78.624582789563419</v>
      </c>
      <c r="E29" s="27">
        <v>5075.3471</v>
      </c>
      <c r="F29" s="64">
        <v>0</v>
      </c>
    </row>
    <row r="30" spans="1:6" ht="15" thickBot="1" x14ac:dyDescent="0.4">
      <c r="A30" s="289"/>
      <c r="B30" s="36" t="s">
        <v>103</v>
      </c>
      <c r="C30" s="38">
        <v>6455.1656999999996</v>
      </c>
      <c r="D30" s="37">
        <v>100</v>
      </c>
      <c r="E30" s="38">
        <v>5130.5397999999996</v>
      </c>
      <c r="F30" s="38">
        <v>20.520401203643772</v>
      </c>
    </row>
    <row r="31" spans="1:6" x14ac:dyDescent="0.35">
      <c r="A31" s="303" t="s">
        <v>127</v>
      </c>
      <c r="B31" s="51" t="s">
        <v>73</v>
      </c>
      <c r="C31" s="26">
        <v>4529.6315000000004</v>
      </c>
      <c r="D31" s="2">
        <v>100</v>
      </c>
      <c r="E31" s="26">
        <v>4529.6315000000004</v>
      </c>
      <c r="F31" s="83">
        <v>0</v>
      </c>
    </row>
    <row r="32" spans="1:6" x14ac:dyDescent="0.35">
      <c r="A32" s="303"/>
      <c r="B32" s="18" t="s">
        <v>89</v>
      </c>
      <c r="C32" s="27">
        <v>4529.6315000000004</v>
      </c>
      <c r="D32" s="64">
        <v>100</v>
      </c>
      <c r="E32" s="27">
        <v>4529.6315000000004</v>
      </c>
      <c r="F32" s="64">
        <v>0</v>
      </c>
    </row>
    <row r="33" spans="1:7" ht="15" thickBot="1" x14ac:dyDescent="0.4">
      <c r="A33" s="303"/>
      <c r="B33" s="20" t="s">
        <v>104</v>
      </c>
      <c r="C33" s="29">
        <v>4529.6315000000004</v>
      </c>
      <c r="D33" s="59">
        <v>100</v>
      </c>
      <c r="E33" s="29">
        <v>4529.6315000000004</v>
      </c>
      <c r="F33" s="59">
        <v>0</v>
      </c>
    </row>
    <row r="34" spans="1:7" x14ac:dyDescent="0.35">
      <c r="A34" s="295" t="s">
        <v>116</v>
      </c>
      <c r="B34" s="39" t="s">
        <v>73</v>
      </c>
      <c r="C34" s="41">
        <v>3943.7096999999999</v>
      </c>
      <c r="D34" s="65">
        <v>100</v>
      </c>
      <c r="E34" s="41">
        <v>3943.7096999999999</v>
      </c>
      <c r="F34" s="65">
        <v>0</v>
      </c>
    </row>
    <row r="35" spans="1:7" x14ac:dyDescent="0.35">
      <c r="A35" s="296"/>
      <c r="B35" s="18" t="s">
        <v>89</v>
      </c>
      <c r="C35" s="27">
        <v>3943.7096999999999</v>
      </c>
      <c r="D35" s="64">
        <v>100</v>
      </c>
      <c r="E35" s="27">
        <v>3943.7096999999999</v>
      </c>
      <c r="F35" s="64">
        <v>0</v>
      </c>
    </row>
    <row r="36" spans="1:7" ht="15" thickBot="1" x14ac:dyDescent="0.4">
      <c r="A36" s="297"/>
      <c r="B36" s="36" t="s">
        <v>108</v>
      </c>
      <c r="C36" s="38">
        <v>3943.7096999999999</v>
      </c>
      <c r="D36" s="63">
        <v>100</v>
      </c>
      <c r="E36" s="38">
        <v>3943.7096999999999</v>
      </c>
      <c r="F36" s="63">
        <v>0</v>
      </c>
    </row>
    <row r="37" spans="1:7" x14ac:dyDescent="0.35">
      <c r="A37" s="275" t="s">
        <v>128</v>
      </c>
      <c r="B37" s="39" t="s">
        <v>73</v>
      </c>
      <c r="C37" s="41">
        <v>4351.9282000000003</v>
      </c>
      <c r="D37" s="65">
        <v>100</v>
      </c>
      <c r="E37" s="41">
        <v>4351.9282000000003</v>
      </c>
      <c r="F37" s="65">
        <v>0</v>
      </c>
    </row>
    <row r="38" spans="1:7" x14ac:dyDescent="0.35">
      <c r="A38" s="274"/>
      <c r="B38" s="18" t="s">
        <v>89</v>
      </c>
      <c r="C38" s="27">
        <v>4351.9282000000003</v>
      </c>
      <c r="D38" s="64">
        <v>100</v>
      </c>
      <c r="E38" s="27">
        <v>4351.9282000000003</v>
      </c>
      <c r="F38" s="64">
        <v>0</v>
      </c>
    </row>
    <row r="39" spans="1:7" ht="15" thickBot="1" x14ac:dyDescent="0.4">
      <c r="A39" s="276"/>
      <c r="B39" s="36" t="s">
        <v>106</v>
      </c>
      <c r="C39" s="38">
        <v>4351.9282000000003</v>
      </c>
      <c r="D39" s="63">
        <v>100</v>
      </c>
      <c r="E39" s="38">
        <v>4351.9282000000003</v>
      </c>
      <c r="F39" s="63">
        <v>0</v>
      </c>
    </row>
    <row r="40" spans="1:7" ht="14.5" customHeight="1" x14ac:dyDescent="0.35">
      <c r="A40" s="275" t="s">
        <v>284</v>
      </c>
      <c r="B40" s="39" t="s">
        <v>131</v>
      </c>
      <c r="C40" s="314"/>
      <c r="D40" s="315"/>
      <c r="E40" s="315"/>
      <c r="F40" s="316"/>
    </row>
    <row r="41" spans="1:7" ht="16.5" x14ac:dyDescent="0.35">
      <c r="A41" s="274"/>
      <c r="B41" s="96" t="s">
        <v>277</v>
      </c>
      <c r="C41" s="26">
        <v>1637143.3201000004</v>
      </c>
      <c r="D41" s="26">
        <v>86.786294931263157</v>
      </c>
      <c r="E41" s="26">
        <v>1637143.3201000004</v>
      </c>
      <c r="F41" s="83">
        <v>0</v>
      </c>
      <c r="G41" s="58"/>
    </row>
    <row r="42" spans="1:7" x14ac:dyDescent="0.35">
      <c r="A42" s="274"/>
      <c r="B42" s="96" t="s">
        <v>264</v>
      </c>
      <c r="C42" s="290"/>
      <c r="D42" s="291"/>
      <c r="E42" s="291"/>
      <c r="F42" s="292"/>
    </row>
    <row r="43" spans="1:7" ht="16.5" x14ac:dyDescent="0.35">
      <c r="A43" s="274"/>
      <c r="B43" s="96" t="s">
        <v>287</v>
      </c>
      <c r="C43" s="26">
        <v>5445.8319000000001</v>
      </c>
      <c r="D43" s="26">
        <v>0.28868796495508553</v>
      </c>
      <c r="E43" s="26">
        <v>5445.8319000000001</v>
      </c>
      <c r="F43" s="83">
        <v>0</v>
      </c>
    </row>
    <row r="44" spans="1:7" x14ac:dyDescent="0.35">
      <c r="A44" s="274"/>
      <c r="B44" s="96" t="s">
        <v>122</v>
      </c>
      <c r="C44" s="26">
        <v>94911.262900000002</v>
      </c>
      <c r="D44" s="26">
        <v>5.0313230083209337</v>
      </c>
      <c r="E44" s="156">
        <v>79843.296900000001</v>
      </c>
      <c r="F44" s="26">
        <v>15.875846068844165</v>
      </c>
      <c r="G44" s="58"/>
    </row>
    <row r="45" spans="1:7" x14ac:dyDescent="0.35">
      <c r="A45" s="274"/>
      <c r="B45" s="54" t="s">
        <v>121</v>
      </c>
      <c r="C45" s="26">
        <v>9083.7594000000008</v>
      </c>
      <c r="D45" s="26">
        <v>0.48153745166604001</v>
      </c>
      <c r="E45" s="26">
        <v>8745.1193000000003</v>
      </c>
      <c r="F45" s="26">
        <v>3.7279730240323237</v>
      </c>
    </row>
    <row r="46" spans="1:7" x14ac:dyDescent="0.35">
      <c r="A46" s="274"/>
      <c r="B46" s="18" t="s">
        <v>124</v>
      </c>
      <c r="C46" s="27">
        <v>1741138.3424000004</v>
      </c>
      <c r="D46" s="268">
        <v>92.299155391250139</v>
      </c>
      <c r="E46" s="27">
        <v>1725731.7363000002</v>
      </c>
      <c r="F46" s="27">
        <v>0.88485824042928185</v>
      </c>
    </row>
    <row r="47" spans="1:7" x14ac:dyDescent="0.35">
      <c r="A47" s="274"/>
      <c r="B47" s="96" t="s">
        <v>123</v>
      </c>
      <c r="C47" s="281"/>
      <c r="D47" s="282"/>
      <c r="E47" s="282"/>
      <c r="F47" s="283"/>
    </row>
    <row r="48" spans="1:7" x14ac:dyDescent="0.35">
      <c r="A48" s="274"/>
      <c r="B48" s="2" t="s">
        <v>188</v>
      </c>
      <c r="C48" s="26">
        <v>16817.6816</v>
      </c>
      <c r="D48" s="26">
        <v>0.89151893879915511</v>
      </c>
      <c r="E48" s="26">
        <v>516.28719999999998</v>
      </c>
      <c r="F48" s="26">
        <v>96.930092908882287</v>
      </c>
    </row>
    <row r="49" spans="1:6" x14ac:dyDescent="0.35">
      <c r="A49" s="274"/>
      <c r="B49" s="18" t="s">
        <v>88</v>
      </c>
      <c r="C49" s="27">
        <v>16817.6816</v>
      </c>
      <c r="D49" s="27">
        <v>0.89151893879915511</v>
      </c>
      <c r="E49" s="27">
        <v>516.28719999999998</v>
      </c>
      <c r="F49" s="27">
        <v>96.930092908882287</v>
      </c>
    </row>
    <row r="50" spans="1:6" x14ac:dyDescent="0.35">
      <c r="A50" s="274"/>
      <c r="B50" s="207" t="s">
        <v>123</v>
      </c>
      <c r="C50" s="284"/>
      <c r="D50" s="285"/>
      <c r="E50" s="285"/>
      <c r="F50" s="286"/>
    </row>
    <row r="51" spans="1:6" x14ac:dyDescent="0.35">
      <c r="A51" s="274"/>
      <c r="B51" s="96" t="s">
        <v>189</v>
      </c>
      <c r="C51" s="26">
        <v>110535.4706</v>
      </c>
      <c r="D51" s="26">
        <v>5.8595749279126084</v>
      </c>
      <c r="E51" s="156">
        <v>110042.7018</v>
      </c>
      <c r="F51" s="26">
        <v>0.44580151269560453</v>
      </c>
    </row>
    <row r="52" spans="1:6" x14ac:dyDescent="0.35">
      <c r="A52" s="274"/>
      <c r="B52" s="208" t="s">
        <v>190</v>
      </c>
      <c r="C52" s="26">
        <v>2405.2347</v>
      </c>
      <c r="D52" s="26">
        <v>0.12750344181250906</v>
      </c>
      <c r="E52" s="26">
        <v>2405.2347</v>
      </c>
      <c r="F52" s="83">
        <v>0</v>
      </c>
    </row>
    <row r="53" spans="1:6" ht="16.5" x14ac:dyDescent="0.35">
      <c r="A53" s="274"/>
      <c r="B53" s="10" t="s">
        <v>139</v>
      </c>
      <c r="C53" s="26">
        <v>15510.936100000001</v>
      </c>
      <c r="D53" s="68">
        <v>0.82224730022558545</v>
      </c>
      <c r="E53" s="26">
        <v>595.19460000000004</v>
      </c>
      <c r="F53" s="26">
        <v>96.162742234493507</v>
      </c>
    </row>
    <row r="54" spans="1:6" x14ac:dyDescent="0.35">
      <c r="A54" s="274"/>
      <c r="B54" s="18" t="s">
        <v>89</v>
      </c>
      <c r="C54" s="27">
        <v>128451.64140000001</v>
      </c>
      <c r="D54" s="27">
        <v>6.8093256699507023</v>
      </c>
      <c r="E54" s="27">
        <v>113043.1311</v>
      </c>
      <c r="F54" s="64">
        <v>11.995572911378934</v>
      </c>
    </row>
    <row r="55" spans="1:6" ht="15" thickBot="1" x14ac:dyDescent="0.4">
      <c r="A55" s="276"/>
      <c r="B55" s="36" t="s">
        <v>109</v>
      </c>
      <c r="C55" s="38">
        <v>1886407.6654000005</v>
      </c>
      <c r="D55" s="63">
        <v>100</v>
      </c>
      <c r="E55" s="38">
        <v>1839291.1546</v>
      </c>
      <c r="F55" s="255">
        <v>2.4976844435166012</v>
      </c>
    </row>
    <row r="56" spans="1:6" x14ac:dyDescent="0.35">
      <c r="A56" s="295" t="s">
        <v>115</v>
      </c>
      <c r="B56" s="39" t="s">
        <v>73</v>
      </c>
      <c r="C56" s="41">
        <v>6302.0361999999996</v>
      </c>
      <c r="D56" s="40">
        <v>100</v>
      </c>
      <c r="E56" s="41">
        <v>6302.0361999999996</v>
      </c>
      <c r="F56" s="65">
        <v>0</v>
      </c>
    </row>
    <row r="57" spans="1:6" x14ac:dyDescent="0.35">
      <c r="A57" s="296"/>
      <c r="B57" s="18" t="s">
        <v>89</v>
      </c>
      <c r="C57" s="27">
        <v>6302.0361999999996</v>
      </c>
      <c r="D57" s="21">
        <v>100</v>
      </c>
      <c r="E57" s="27">
        <v>6302.0361999999996</v>
      </c>
      <c r="F57" s="64">
        <v>0</v>
      </c>
    </row>
    <row r="58" spans="1:6" ht="15" thickBot="1" x14ac:dyDescent="0.4">
      <c r="A58" s="297"/>
      <c r="B58" s="36" t="s">
        <v>107</v>
      </c>
      <c r="C58" s="38">
        <v>6302.0361999999996</v>
      </c>
      <c r="D58" s="37">
        <v>100</v>
      </c>
      <c r="E58" s="38">
        <v>6302.0361999999996</v>
      </c>
      <c r="F58" s="63">
        <v>0</v>
      </c>
    </row>
    <row r="59" spans="1:6" x14ac:dyDescent="0.35">
      <c r="A59" s="299" t="s">
        <v>288</v>
      </c>
      <c r="B59" s="61" t="s">
        <v>131</v>
      </c>
      <c r="C59" s="300"/>
      <c r="D59" s="301"/>
      <c r="E59" s="301"/>
      <c r="F59" s="302"/>
    </row>
    <row r="60" spans="1:6" x14ac:dyDescent="0.35">
      <c r="A60" s="299"/>
      <c r="B60" s="54" t="s">
        <v>125</v>
      </c>
      <c r="C60" s="31">
        <v>1886407.6654000005</v>
      </c>
      <c r="D60" s="31">
        <v>90.755619823064549</v>
      </c>
      <c r="E60" s="31">
        <v>1839291.1546</v>
      </c>
      <c r="F60" s="256">
        <v>2.4976844435166012</v>
      </c>
    </row>
    <row r="61" spans="1:6" x14ac:dyDescent="0.35">
      <c r="A61" s="299"/>
      <c r="B61" s="96" t="s">
        <v>122</v>
      </c>
      <c r="C61" s="31">
        <v>6302.0361999999996</v>
      </c>
      <c r="D61" s="256">
        <v>0.3031927891138595</v>
      </c>
      <c r="E61" s="31">
        <v>6302.0361999999996</v>
      </c>
      <c r="F61" s="78">
        <v>0</v>
      </c>
    </row>
    <row r="62" spans="1:6" x14ac:dyDescent="0.35">
      <c r="A62" s="299"/>
      <c r="B62" s="18" t="s">
        <v>124</v>
      </c>
      <c r="C62" s="268">
        <v>1892709.7016000005</v>
      </c>
      <c r="D62" s="27">
        <v>91.058812612178414</v>
      </c>
      <c r="E62" s="27">
        <v>1845593.1908</v>
      </c>
      <c r="F62" s="27">
        <v>2.489368061048697</v>
      </c>
    </row>
    <row r="63" spans="1:6" x14ac:dyDescent="0.35">
      <c r="A63" s="299"/>
      <c r="B63" s="207" t="s">
        <v>126</v>
      </c>
      <c r="C63" s="284"/>
      <c r="D63" s="285"/>
      <c r="E63" s="285"/>
      <c r="F63" s="286"/>
    </row>
    <row r="64" spans="1:6" x14ac:dyDescent="0.35">
      <c r="A64" s="299"/>
      <c r="B64" s="96" t="s">
        <v>188</v>
      </c>
      <c r="C64" s="31">
        <v>53838.230100000001</v>
      </c>
      <c r="D64" s="31">
        <v>2.590172862696781</v>
      </c>
      <c r="E64" s="31">
        <v>2174.5639000000001</v>
      </c>
      <c r="F64" s="31">
        <v>95.960929815187214</v>
      </c>
    </row>
    <row r="65" spans="1:6" x14ac:dyDescent="0.35">
      <c r="A65" s="299"/>
      <c r="B65" s="18" t="s">
        <v>88</v>
      </c>
      <c r="C65" s="27">
        <v>53838.230100000001</v>
      </c>
      <c r="D65" s="27">
        <v>2.590172862696781</v>
      </c>
      <c r="E65" s="27">
        <v>2174.5639000000001</v>
      </c>
      <c r="F65" s="27">
        <v>95.960929815187214</v>
      </c>
    </row>
    <row r="66" spans="1:6" x14ac:dyDescent="0.35">
      <c r="A66" s="299"/>
      <c r="B66" s="207" t="s">
        <v>126</v>
      </c>
      <c r="C66" s="284"/>
      <c r="D66" s="285"/>
      <c r="E66" s="285"/>
      <c r="F66" s="286"/>
    </row>
    <row r="67" spans="1:6" x14ac:dyDescent="0.35">
      <c r="A67" s="299"/>
      <c r="B67" s="208" t="s">
        <v>191</v>
      </c>
      <c r="C67" s="26">
        <v>35424.56654240159</v>
      </c>
      <c r="D67" s="256">
        <v>1.7042861691496232</v>
      </c>
      <c r="E67" s="26">
        <v>35424.56654240159</v>
      </c>
      <c r="F67" s="78">
        <v>0</v>
      </c>
    </row>
    <row r="68" spans="1:6" x14ac:dyDescent="0.35">
      <c r="A68" s="299"/>
      <c r="B68" s="96" t="s">
        <v>189</v>
      </c>
      <c r="C68" s="26">
        <v>65658.724499999997</v>
      </c>
      <c r="D68" s="31">
        <v>3.1588602761141704</v>
      </c>
      <c r="E68" s="26">
        <v>65534.838900000002</v>
      </c>
      <c r="F68" s="31">
        <v>0.18868109446749023</v>
      </c>
    </row>
    <row r="69" spans="1:6" x14ac:dyDescent="0.35">
      <c r="A69" s="299"/>
      <c r="B69" s="208" t="s">
        <v>190</v>
      </c>
      <c r="C69" s="26">
        <v>2293.4443000000001</v>
      </c>
      <c r="D69" s="31">
        <v>0.11033827035050721</v>
      </c>
      <c r="E69" s="26">
        <v>2293.3827999999999</v>
      </c>
      <c r="F69" s="78">
        <v>2.6815562950559132E-3</v>
      </c>
    </row>
    <row r="70" spans="1:6" x14ac:dyDescent="0.35">
      <c r="A70" s="299"/>
      <c r="B70" s="208" t="s">
        <v>272</v>
      </c>
      <c r="C70" s="26">
        <v>15306.3537</v>
      </c>
      <c r="D70" s="31">
        <v>0.73639311520715212</v>
      </c>
      <c r="E70" s="26">
        <v>15306.3537</v>
      </c>
      <c r="F70" s="78">
        <v>0</v>
      </c>
    </row>
    <row r="71" spans="1:6" ht="16.5" x14ac:dyDescent="0.35">
      <c r="A71" s="299"/>
      <c r="B71" s="2" t="s">
        <v>138</v>
      </c>
      <c r="C71" s="26">
        <v>13326.3943</v>
      </c>
      <c r="D71" s="31">
        <v>0.64113669430334908</v>
      </c>
      <c r="E71" s="156">
        <v>899.10329999999999</v>
      </c>
      <c r="F71" s="31">
        <v>93.253214037048267</v>
      </c>
    </row>
    <row r="72" spans="1:6" x14ac:dyDescent="0.35">
      <c r="A72" s="299"/>
      <c r="B72" s="18" t="s">
        <v>89</v>
      </c>
      <c r="C72" s="27">
        <v>132009.48334240157</v>
      </c>
      <c r="D72" s="27">
        <v>6.3510145251248016</v>
      </c>
      <c r="E72" s="27">
        <v>119458.24524240159</v>
      </c>
      <c r="F72" s="27">
        <v>9.50783063626195</v>
      </c>
    </row>
    <row r="73" spans="1:6" x14ac:dyDescent="0.35">
      <c r="A73" s="277"/>
      <c r="B73" s="20" t="s">
        <v>110</v>
      </c>
      <c r="C73" s="29">
        <v>2078557.4150424022</v>
      </c>
      <c r="D73" s="59">
        <v>100</v>
      </c>
      <c r="E73" s="59">
        <v>1967225.9999424014</v>
      </c>
      <c r="F73" s="29">
        <v>5.356186665535513</v>
      </c>
    </row>
    <row r="74" spans="1:6" ht="15" x14ac:dyDescent="0.35">
      <c r="A74" s="298" t="s">
        <v>291</v>
      </c>
      <c r="B74" s="298"/>
      <c r="C74" s="298"/>
      <c r="D74" s="298"/>
      <c r="E74" s="298"/>
      <c r="F74" s="298"/>
    </row>
    <row r="75" spans="1:6" ht="15" x14ac:dyDescent="0.35">
      <c r="A75" s="294" t="s">
        <v>210</v>
      </c>
      <c r="B75" s="294"/>
      <c r="C75" s="294"/>
      <c r="D75" s="294"/>
      <c r="E75" s="294"/>
      <c r="F75" s="294"/>
    </row>
    <row r="76" spans="1:6" ht="27.75" customHeight="1" x14ac:dyDescent="0.35">
      <c r="A76" s="293" t="s">
        <v>145</v>
      </c>
      <c r="B76" s="293"/>
      <c r="C76" s="293"/>
      <c r="D76" s="293"/>
      <c r="E76" s="293"/>
      <c r="F76" s="293"/>
    </row>
    <row r="77" spans="1:6" ht="29.5" customHeight="1" x14ac:dyDescent="0.35">
      <c r="A77" s="293" t="s">
        <v>197</v>
      </c>
      <c r="B77" s="293"/>
      <c r="C77" s="293"/>
      <c r="D77" s="293"/>
      <c r="E77" s="293"/>
      <c r="F77" s="293"/>
    </row>
    <row r="78" spans="1:6" ht="27" customHeight="1" x14ac:dyDescent="0.35">
      <c r="A78" s="293" t="s">
        <v>285</v>
      </c>
      <c r="B78" s="293"/>
      <c r="C78" s="293"/>
      <c r="D78" s="293"/>
      <c r="E78" s="293"/>
      <c r="F78" s="293"/>
    </row>
    <row r="79" spans="1:6" ht="41.5" customHeight="1" x14ac:dyDescent="0.35">
      <c r="A79" s="293" t="s">
        <v>286</v>
      </c>
      <c r="B79" s="293"/>
      <c r="C79" s="293"/>
      <c r="D79" s="293"/>
      <c r="E79" s="293"/>
      <c r="F79" s="293"/>
    </row>
    <row r="80" spans="1:6" ht="79.5" customHeight="1" x14ac:dyDescent="0.35">
      <c r="A80" s="293" t="s">
        <v>289</v>
      </c>
      <c r="B80" s="293"/>
      <c r="C80" s="293"/>
      <c r="D80" s="293"/>
      <c r="E80" s="293"/>
      <c r="F80" s="293"/>
    </row>
    <row r="81" spans="1:6" ht="28" customHeight="1" x14ac:dyDescent="0.35">
      <c r="A81" s="293" t="s">
        <v>290</v>
      </c>
      <c r="B81" s="293"/>
      <c r="C81" s="293"/>
      <c r="D81" s="293"/>
      <c r="E81" s="293"/>
      <c r="F81" s="293"/>
    </row>
    <row r="82" spans="1:6" x14ac:dyDescent="0.35">
      <c r="A82" s="294" t="s">
        <v>113</v>
      </c>
      <c r="B82" s="294"/>
      <c r="C82" s="294"/>
      <c r="D82" s="294"/>
      <c r="E82" s="294"/>
      <c r="F82" s="294"/>
    </row>
    <row r="83" spans="1:6" x14ac:dyDescent="0.35">
      <c r="A83" s="294" t="s">
        <v>114</v>
      </c>
      <c r="B83" s="294"/>
      <c r="C83" s="294"/>
      <c r="D83" s="294"/>
      <c r="E83" s="294"/>
      <c r="F83" s="294"/>
    </row>
  </sheetData>
  <mergeCells count="29">
    <mergeCell ref="A59:A73"/>
    <mergeCell ref="C59:F59"/>
    <mergeCell ref="C63:F63"/>
    <mergeCell ref="C66:F66"/>
    <mergeCell ref="A78:F78"/>
    <mergeCell ref="A77:F77"/>
    <mergeCell ref="A3:A8"/>
    <mergeCell ref="A74:F74"/>
    <mergeCell ref="A9:A12"/>
    <mergeCell ref="A13:A19"/>
    <mergeCell ref="A20:A22"/>
    <mergeCell ref="A23:A25"/>
    <mergeCell ref="A26:A30"/>
    <mergeCell ref="A31:A33"/>
    <mergeCell ref="A34:A36"/>
    <mergeCell ref="A37:A39"/>
    <mergeCell ref="A56:A58"/>
    <mergeCell ref="A40:A55"/>
    <mergeCell ref="C40:F40"/>
    <mergeCell ref="C42:F42"/>
    <mergeCell ref="C47:F47"/>
    <mergeCell ref="C50:F50"/>
    <mergeCell ref="A82:F82"/>
    <mergeCell ref="A83:F83"/>
    <mergeCell ref="A75:F75"/>
    <mergeCell ref="A76:F76"/>
    <mergeCell ref="A79:F79"/>
    <mergeCell ref="A80:F80"/>
    <mergeCell ref="A81:F8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E776D-7AA1-4135-B1FA-8798DD73A569}">
  <sheetPr>
    <tabColor theme="7" tint="0.59999389629810485"/>
  </sheetPr>
  <dimension ref="A1:D83"/>
  <sheetViews>
    <sheetView workbookViewId="0">
      <selection activeCell="C71" sqref="C71"/>
    </sheetView>
  </sheetViews>
  <sheetFormatPr defaultRowHeight="14.5" x14ac:dyDescent="0.35"/>
  <cols>
    <col min="1" max="1" width="17" customWidth="1"/>
    <col min="2" max="2" width="34.36328125" customWidth="1"/>
    <col min="3" max="3" width="10.453125" bestFit="1" customWidth="1"/>
    <col min="4" max="4" width="10.36328125" style="58" bestFit="1" customWidth="1"/>
  </cols>
  <sheetData>
    <row r="1" spans="1:3" ht="15.5" x14ac:dyDescent="0.35">
      <c r="A1" s="1" t="s">
        <v>362</v>
      </c>
    </row>
    <row r="2" spans="1:3" ht="29" x14ac:dyDescent="0.35">
      <c r="A2" s="6" t="s">
        <v>29</v>
      </c>
      <c r="B2" s="7" t="s">
        <v>39</v>
      </c>
      <c r="C2" s="9" t="s">
        <v>198</v>
      </c>
    </row>
    <row r="3" spans="1:3" ht="16.5" x14ac:dyDescent="0.35">
      <c r="A3" s="274" t="s">
        <v>25</v>
      </c>
      <c r="B3" s="99" t="s">
        <v>38</v>
      </c>
      <c r="C3" s="26">
        <v>1086.067622478884</v>
      </c>
    </row>
    <row r="4" spans="1:3" x14ac:dyDescent="0.35">
      <c r="A4" s="274"/>
      <c r="B4" s="96" t="s">
        <v>187</v>
      </c>
      <c r="C4" s="26">
        <v>40.310476286776847</v>
      </c>
    </row>
    <row r="5" spans="1:3" x14ac:dyDescent="0.35">
      <c r="A5" s="274"/>
      <c r="B5" s="18" t="s">
        <v>88</v>
      </c>
      <c r="C5" s="27">
        <v>1126.3780987656608</v>
      </c>
    </row>
    <row r="6" spans="1:3" x14ac:dyDescent="0.35">
      <c r="A6" s="274"/>
      <c r="B6" s="96" t="s">
        <v>73</v>
      </c>
      <c r="C6" s="26">
        <v>2198.7132472875596</v>
      </c>
    </row>
    <row r="7" spans="1:3" x14ac:dyDescent="0.35">
      <c r="A7" s="274"/>
      <c r="B7" s="18" t="s">
        <v>89</v>
      </c>
      <c r="C7" s="27">
        <v>2198.7132472875596</v>
      </c>
    </row>
    <row r="8" spans="1:3" ht="15" thickBot="1" x14ac:dyDescent="0.4">
      <c r="A8" s="274"/>
      <c r="B8" s="20" t="s">
        <v>91</v>
      </c>
      <c r="C8" s="29">
        <v>3325.0913460532201</v>
      </c>
    </row>
    <row r="9" spans="1:3" x14ac:dyDescent="0.35">
      <c r="A9" s="287" t="s">
        <v>119</v>
      </c>
      <c r="B9" s="39" t="s">
        <v>73</v>
      </c>
      <c r="C9" s="41">
        <v>4982.1803356124828</v>
      </c>
    </row>
    <row r="10" spans="1:3" x14ac:dyDescent="0.35">
      <c r="A10" s="288"/>
      <c r="B10" s="96" t="s">
        <v>74</v>
      </c>
      <c r="C10" s="26">
        <v>528.97849544356689</v>
      </c>
    </row>
    <row r="11" spans="1:3" x14ac:dyDescent="0.35">
      <c r="A11" s="288"/>
      <c r="B11" s="18" t="s">
        <v>89</v>
      </c>
      <c r="C11" s="27">
        <v>5511.1588310560501</v>
      </c>
    </row>
    <row r="12" spans="1:3" ht="15" thickBot="1" x14ac:dyDescent="0.4">
      <c r="A12" s="289"/>
      <c r="B12" s="36" t="s">
        <v>92</v>
      </c>
      <c r="C12" s="38">
        <v>5511.1588310560501</v>
      </c>
    </row>
    <row r="13" spans="1:3" ht="16.5" x14ac:dyDescent="0.35">
      <c r="A13" s="287" t="s">
        <v>120</v>
      </c>
      <c r="B13" s="46" t="s">
        <v>38</v>
      </c>
      <c r="C13" s="48">
        <v>4115.1900544492655</v>
      </c>
    </row>
    <row r="14" spans="1:3" x14ac:dyDescent="0.35">
      <c r="A14" s="288"/>
      <c r="B14" s="96" t="s">
        <v>187</v>
      </c>
      <c r="C14" s="26">
        <v>41.826859691741454</v>
      </c>
    </row>
    <row r="15" spans="1:3" x14ac:dyDescent="0.35">
      <c r="A15" s="288"/>
      <c r="B15" s="18" t="s">
        <v>88</v>
      </c>
      <c r="C15" s="27">
        <v>4157.016914141007</v>
      </c>
    </row>
    <row r="16" spans="1:3" x14ac:dyDescent="0.35">
      <c r="A16" s="288"/>
      <c r="B16" s="96" t="s">
        <v>73</v>
      </c>
      <c r="C16" s="26">
        <v>4878.268924269385</v>
      </c>
    </row>
    <row r="17" spans="1:3" ht="16.5" x14ac:dyDescent="0.35">
      <c r="A17" s="288"/>
      <c r="B17" s="96" t="s">
        <v>142</v>
      </c>
      <c r="C17" s="26">
        <v>12.940160427335886</v>
      </c>
    </row>
    <row r="18" spans="1:3" x14ac:dyDescent="0.35">
      <c r="A18" s="288"/>
      <c r="B18" s="18" t="s">
        <v>89</v>
      </c>
      <c r="C18" s="27">
        <v>4891.2090846967212</v>
      </c>
    </row>
    <row r="19" spans="1:3" ht="15" thickBot="1" x14ac:dyDescent="0.4">
      <c r="A19" s="289"/>
      <c r="B19" s="36" t="s">
        <v>101</v>
      </c>
      <c r="C19" s="38">
        <v>9048.2259988377282</v>
      </c>
    </row>
    <row r="20" spans="1:3" x14ac:dyDescent="0.35">
      <c r="A20" s="287" t="s">
        <v>118</v>
      </c>
      <c r="B20" s="39" t="s">
        <v>73</v>
      </c>
      <c r="C20" s="41">
        <v>3241.4488385917698</v>
      </c>
    </row>
    <row r="21" spans="1:3" x14ac:dyDescent="0.35">
      <c r="A21" s="288"/>
      <c r="B21" s="18" t="s">
        <v>89</v>
      </c>
      <c r="C21" s="27">
        <v>3241.4488385917698</v>
      </c>
    </row>
    <row r="22" spans="1:3" ht="15" thickBot="1" x14ac:dyDescent="0.4">
      <c r="A22" s="289"/>
      <c r="B22" s="36" t="s">
        <v>102</v>
      </c>
      <c r="C22" s="38">
        <v>3241.4488385917698</v>
      </c>
    </row>
    <row r="23" spans="1:3" x14ac:dyDescent="0.35">
      <c r="A23" s="287" t="s">
        <v>117</v>
      </c>
      <c r="B23" s="39" t="s">
        <v>73</v>
      </c>
      <c r="C23" s="41">
        <v>1502.56113392258</v>
      </c>
    </row>
    <row r="24" spans="1:3" x14ac:dyDescent="0.35">
      <c r="A24" s="288"/>
      <c r="B24" s="18" t="s">
        <v>89</v>
      </c>
      <c r="C24" s="27">
        <v>1502.56113392258</v>
      </c>
    </row>
    <row r="25" spans="1:3" ht="15" thickBot="1" x14ac:dyDescent="0.4">
      <c r="A25" s="289"/>
      <c r="B25" s="36" t="s">
        <v>105</v>
      </c>
      <c r="C25" s="38">
        <v>1502.56113392258</v>
      </c>
    </row>
    <row r="26" spans="1:3" x14ac:dyDescent="0.35">
      <c r="A26" s="287" t="s">
        <v>33</v>
      </c>
      <c r="B26" s="39" t="s">
        <v>187</v>
      </c>
      <c r="C26" s="41">
        <v>29.33534603238747</v>
      </c>
    </row>
    <row r="27" spans="1:3" x14ac:dyDescent="0.35">
      <c r="A27" s="288"/>
      <c r="B27" s="18" t="s">
        <v>88</v>
      </c>
      <c r="C27" s="27">
        <v>29.33534603238747</v>
      </c>
    </row>
    <row r="28" spans="1:3" x14ac:dyDescent="0.35">
      <c r="A28" s="288"/>
      <c r="B28" s="96" t="s">
        <v>73</v>
      </c>
      <c r="C28" s="26">
        <v>2697.5861556505524</v>
      </c>
    </row>
    <row r="29" spans="1:3" x14ac:dyDescent="0.35">
      <c r="A29" s="288"/>
      <c r="B29" s="18" t="s">
        <v>89</v>
      </c>
      <c r="C29" s="27">
        <v>2697.5861556505524</v>
      </c>
    </row>
    <row r="30" spans="1:3" ht="15" thickBot="1" x14ac:dyDescent="0.4">
      <c r="A30" s="289"/>
      <c r="B30" s="36" t="s">
        <v>103</v>
      </c>
      <c r="C30" s="38">
        <v>2726.9215016829398</v>
      </c>
    </row>
    <row r="31" spans="1:3" x14ac:dyDescent="0.35">
      <c r="A31" s="303" t="s">
        <v>127</v>
      </c>
      <c r="B31" s="96" t="s">
        <v>73</v>
      </c>
      <c r="C31" s="26">
        <v>1557.6313284881301</v>
      </c>
    </row>
    <row r="32" spans="1:3" x14ac:dyDescent="0.35">
      <c r="A32" s="303"/>
      <c r="B32" s="18" t="s">
        <v>89</v>
      </c>
      <c r="C32" s="27">
        <v>1557.6313284881301</v>
      </c>
    </row>
    <row r="33" spans="1:4" ht="15" thickBot="1" x14ac:dyDescent="0.4">
      <c r="A33" s="303"/>
      <c r="B33" s="20" t="s">
        <v>104</v>
      </c>
      <c r="C33" s="29">
        <v>1557.6313284881301</v>
      </c>
    </row>
    <row r="34" spans="1:4" x14ac:dyDescent="0.35">
      <c r="A34" s="295" t="s">
        <v>116</v>
      </c>
      <c r="B34" s="39" t="s">
        <v>73</v>
      </c>
      <c r="C34" s="41">
        <v>1201.46380104481</v>
      </c>
    </row>
    <row r="35" spans="1:4" x14ac:dyDescent="0.35">
      <c r="A35" s="296"/>
      <c r="B35" s="18" t="s">
        <v>89</v>
      </c>
      <c r="C35" s="27">
        <v>1201.46380104481</v>
      </c>
    </row>
    <row r="36" spans="1:4" ht="15" thickBot="1" x14ac:dyDescent="0.4">
      <c r="A36" s="297"/>
      <c r="B36" s="36" t="s">
        <v>108</v>
      </c>
      <c r="C36" s="38">
        <v>1201.46380104481</v>
      </c>
    </row>
    <row r="37" spans="1:4" x14ac:dyDescent="0.35">
      <c r="A37" s="275" t="s">
        <v>128</v>
      </c>
      <c r="B37" s="39" t="s">
        <v>73</v>
      </c>
      <c r="C37" s="41">
        <v>1269.5254727612</v>
      </c>
    </row>
    <row r="38" spans="1:4" x14ac:dyDescent="0.35">
      <c r="A38" s="274"/>
      <c r="B38" s="18" t="s">
        <v>89</v>
      </c>
      <c r="C38" s="27">
        <v>1269.5254727612</v>
      </c>
    </row>
    <row r="39" spans="1:4" ht="15" thickBot="1" x14ac:dyDescent="0.4">
      <c r="A39" s="276"/>
      <c r="B39" s="36" t="s">
        <v>106</v>
      </c>
      <c r="C39" s="38">
        <v>1269.5254727612</v>
      </c>
    </row>
    <row r="40" spans="1:4" x14ac:dyDescent="0.35">
      <c r="A40" s="275" t="s">
        <v>284</v>
      </c>
      <c r="B40" s="39" t="s">
        <v>131</v>
      </c>
      <c r="C40" s="137"/>
    </row>
    <row r="41" spans="1:4" ht="16.5" x14ac:dyDescent="0.35">
      <c r="A41" s="274"/>
      <c r="B41" s="96" t="s">
        <v>277</v>
      </c>
      <c r="C41" s="140">
        <v>1036042.5260965809</v>
      </c>
      <c r="D41" s="14"/>
    </row>
    <row r="42" spans="1:4" x14ac:dyDescent="0.35">
      <c r="A42" s="274"/>
      <c r="B42" s="96" t="s">
        <v>264</v>
      </c>
      <c r="C42" s="140"/>
    </row>
    <row r="43" spans="1:4" ht="16.5" x14ac:dyDescent="0.35">
      <c r="A43" s="274"/>
      <c r="B43" s="96" t="s">
        <v>287</v>
      </c>
      <c r="C43" s="140">
        <v>1611.6646863677788</v>
      </c>
      <c r="D43" s="14"/>
    </row>
    <row r="44" spans="1:4" x14ac:dyDescent="0.35">
      <c r="A44" s="274"/>
      <c r="B44" s="96" t="s">
        <v>122</v>
      </c>
      <c r="C44" s="140">
        <v>20941.321736918515</v>
      </c>
      <c r="D44" s="14"/>
    </row>
    <row r="45" spans="1:4" x14ac:dyDescent="0.35">
      <c r="A45" s="274"/>
      <c r="B45" s="54" t="s">
        <v>121</v>
      </c>
      <c r="C45" s="26">
        <v>3241.4488385917698</v>
      </c>
    </row>
    <row r="46" spans="1:4" x14ac:dyDescent="0.35">
      <c r="A46" s="274"/>
      <c r="B46" s="18" t="s">
        <v>124</v>
      </c>
      <c r="C46" s="141">
        <v>1060225.2966720911</v>
      </c>
      <c r="D46" s="14"/>
    </row>
    <row r="47" spans="1:4" x14ac:dyDescent="0.35">
      <c r="A47" s="274"/>
      <c r="B47" s="96" t="s">
        <v>123</v>
      </c>
      <c r="C47" s="97"/>
    </row>
    <row r="48" spans="1:4" x14ac:dyDescent="0.35">
      <c r="A48" s="274"/>
      <c r="B48" s="2" t="s">
        <v>188</v>
      </c>
      <c r="C48" s="26">
        <v>572.64155266805267</v>
      </c>
    </row>
    <row r="49" spans="1:4" x14ac:dyDescent="0.35">
      <c r="A49" s="274"/>
      <c r="B49" s="18" t="s">
        <v>88</v>
      </c>
      <c r="C49" s="27">
        <v>572.64155266805267</v>
      </c>
    </row>
    <row r="50" spans="1:4" x14ac:dyDescent="0.35">
      <c r="A50" s="274"/>
      <c r="B50" s="207" t="s">
        <v>123</v>
      </c>
      <c r="C50" s="138"/>
    </row>
    <row r="51" spans="1:4" x14ac:dyDescent="0.35">
      <c r="A51" s="274"/>
      <c r="B51" s="96" t="s">
        <v>189</v>
      </c>
      <c r="C51" s="140">
        <v>143162.49108437676</v>
      </c>
      <c r="D51" s="14"/>
    </row>
    <row r="52" spans="1:4" x14ac:dyDescent="0.35">
      <c r="A52" s="274"/>
      <c r="B52" s="208" t="s">
        <v>190</v>
      </c>
      <c r="C52" s="26">
        <v>3129.1433749092453</v>
      </c>
    </row>
    <row r="53" spans="1:4" ht="16.5" x14ac:dyDescent="0.35">
      <c r="A53" s="274"/>
      <c r="B53" s="10" t="s">
        <v>139</v>
      </c>
      <c r="C53" s="26">
        <v>774.33160238863934</v>
      </c>
    </row>
    <row r="54" spans="1:4" x14ac:dyDescent="0.35">
      <c r="A54" s="274"/>
      <c r="B54" s="18" t="s">
        <v>89</v>
      </c>
      <c r="C54" s="141">
        <v>147065.96606167464</v>
      </c>
      <c r="D54" s="14"/>
    </row>
    <row r="55" spans="1:4" ht="15" thickBot="1" x14ac:dyDescent="0.4">
      <c r="A55" s="276"/>
      <c r="B55" s="36" t="s">
        <v>109</v>
      </c>
      <c r="C55" s="142">
        <v>1207863.9042864339</v>
      </c>
      <c r="D55" s="14"/>
    </row>
    <row r="56" spans="1:4" x14ac:dyDescent="0.35">
      <c r="A56" s="295" t="s">
        <v>115</v>
      </c>
      <c r="B56" s="39" t="s">
        <v>73</v>
      </c>
      <c r="C56" s="41">
        <v>850.50146684587799</v>
      </c>
    </row>
    <row r="57" spans="1:4" x14ac:dyDescent="0.35">
      <c r="A57" s="296"/>
      <c r="B57" s="18" t="s">
        <v>89</v>
      </c>
      <c r="C57" s="27">
        <v>850.50146684587799</v>
      </c>
    </row>
    <row r="58" spans="1:4" ht="15" thickBot="1" x14ac:dyDescent="0.4">
      <c r="A58" s="297"/>
      <c r="B58" s="36" t="s">
        <v>107</v>
      </c>
      <c r="C58" s="38">
        <v>850.50146684587799</v>
      </c>
    </row>
    <row r="59" spans="1:4" x14ac:dyDescent="0.35">
      <c r="A59" s="299" t="s">
        <v>288</v>
      </c>
      <c r="B59" s="61" t="s">
        <v>131</v>
      </c>
      <c r="C59" s="139"/>
    </row>
    <row r="60" spans="1:4" x14ac:dyDescent="0.35">
      <c r="A60" s="299"/>
      <c r="B60" s="54" t="s">
        <v>125</v>
      </c>
      <c r="C60" s="147">
        <v>1207863.9042864339</v>
      </c>
      <c r="D60" s="14"/>
    </row>
    <row r="61" spans="1:4" x14ac:dyDescent="0.35">
      <c r="A61" s="299"/>
      <c r="B61" s="96" t="s">
        <v>122</v>
      </c>
      <c r="C61" s="31">
        <v>850.50146684587799</v>
      </c>
    </row>
    <row r="62" spans="1:4" x14ac:dyDescent="0.35">
      <c r="A62" s="299"/>
      <c r="B62" s="18" t="s">
        <v>124</v>
      </c>
      <c r="C62" s="141">
        <v>1208714.4057532798</v>
      </c>
      <c r="D62" s="14"/>
    </row>
    <row r="63" spans="1:4" x14ac:dyDescent="0.35">
      <c r="A63" s="299"/>
      <c r="B63" s="207" t="s">
        <v>126</v>
      </c>
      <c r="C63" s="138"/>
    </row>
    <row r="64" spans="1:4" x14ac:dyDescent="0.35">
      <c r="A64" s="299"/>
      <c r="B64" s="96" t="s">
        <v>188</v>
      </c>
      <c r="C64" s="31">
        <v>5553.3660991205807</v>
      </c>
    </row>
    <row r="65" spans="1:4" x14ac:dyDescent="0.35">
      <c r="A65" s="299"/>
      <c r="B65" s="18" t="s">
        <v>88</v>
      </c>
      <c r="C65" s="27">
        <v>5553.3660991205807</v>
      </c>
    </row>
    <row r="66" spans="1:4" x14ac:dyDescent="0.35">
      <c r="A66" s="299"/>
      <c r="B66" s="207" t="s">
        <v>126</v>
      </c>
      <c r="C66" s="138"/>
    </row>
    <row r="67" spans="1:4" x14ac:dyDescent="0.35">
      <c r="A67" s="299"/>
      <c r="B67" s="208" t="s">
        <v>191</v>
      </c>
      <c r="C67" s="140">
        <v>137241.3808231641</v>
      </c>
      <c r="D67" s="14"/>
    </row>
    <row r="68" spans="1:4" x14ac:dyDescent="0.35">
      <c r="A68" s="299"/>
      <c r="B68" s="96" t="s">
        <v>189</v>
      </c>
      <c r="C68" s="140">
        <v>253894.19435504149</v>
      </c>
      <c r="D68" s="14"/>
    </row>
    <row r="69" spans="1:4" x14ac:dyDescent="0.35">
      <c r="A69" s="299"/>
      <c r="B69" s="208" t="s">
        <v>190</v>
      </c>
      <c r="C69" s="26">
        <v>8884.9929003748439</v>
      </c>
    </row>
    <row r="70" spans="1:4" x14ac:dyDescent="0.35">
      <c r="A70" s="299"/>
      <c r="B70" s="208" t="s">
        <v>272</v>
      </c>
      <c r="C70" s="140">
        <v>59299.670318939447</v>
      </c>
      <c r="D70" s="14"/>
    </row>
    <row r="71" spans="1:4" ht="16.5" x14ac:dyDescent="0.35">
      <c r="A71" s="299"/>
      <c r="B71" s="2" t="s">
        <v>138</v>
      </c>
      <c r="C71" s="26">
        <v>3483.2939521494595</v>
      </c>
    </row>
    <row r="72" spans="1:4" x14ac:dyDescent="0.35">
      <c r="A72" s="299"/>
      <c r="B72" s="18" t="s">
        <v>89</v>
      </c>
      <c r="C72" s="141">
        <v>462803.53234966937</v>
      </c>
      <c r="D72" s="14"/>
    </row>
    <row r="73" spans="1:4" x14ac:dyDescent="0.35">
      <c r="A73" s="277"/>
      <c r="B73" s="20" t="s">
        <v>110</v>
      </c>
      <c r="C73" s="149">
        <v>1677071.3042020698</v>
      </c>
      <c r="D73" s="14"/>
    </row>
    <row r="74" spans="1:4" ht="16.5" customHeight="1" x14ac:dyDescent="0.35">
      <c r="A74" s="317" t="s">
        <v>291</v>
      </c>
      <c r="B74" s="317"/>
      <c r="C74" s="317"/>
    </row>
    <row r="75" spans="1:4" ht="29.25" customHeight="1" x14ac:dyDescent="0.35">
      <c r="A75" s="293" t="s">
        <v>210</v>
      </c>
      <c r="B75" s="293"/>
      <c r="C75" s="293"/>
    </row>
    <row r="76" spans="1:4" ht="27" customHeight="1" x14ac:dyDescent="0.35">
      <c r="A76" s="293" t="s">
        <v>145</v>
      </c>
      <c r="B76" s="293"/>
      <c r="C76" s="293"/>
    </row>
    <row r="77" spans="1:4" ht="27.5" customHeight="1" x14ac:dyDescent="0.35">
      <c r="A77" s="293" t="s">
        <v>197</v>
      </c>
      <c r="B77" s="293"/>
      <c r="C77" s="293"/>
    </row>
    <row r="78" spans="1:4" ht="39.75" customHeight="1" x14ac:dyDescent="0.35">
      <c r="A78" s="293" t="s">
        <v>285</v>
      </c>
      <c r="B78" s="293"/>
      <c r="C78" s="293"/>
    </row>
    <row r="79" spans="1:4" ht="69" customHeight="1" x14ac:dyDescent="0.35">
      <c r="A79" s="293" t="s">
        <v>286</v>
      </c>
      <c r="B79" s="293"/>
      <c r="C79" s="293"/>
    </row>
    <row r="80" spans="1:4" ht="117.5" customHeight="1" x14ac:dyDescent="0.35">
      <c r="A80" s="293" t="s">
        <v>289</v>
      </c>
      <c r="B80" s="293"/>
      <c r="C80" s="293"/>
    </row>
    <row r="81" spans="1:3" ht="39.75" customHeight="1" x14ac:dyDescent="0.35">
      <c r="A81" s="293" t="s">
        <v>290</v>
      </c>
      <c r="B81" s="293"/>
      <c r="C81" s="293"/>
    </row>
    <row r="82" spans="1:3" x14ac:dyDescent="0.35">
      <c r="A82" s="293" t="s">
        <v>113</v>
      </c>
      <c r="B82" s="293"/>
      <c r="C82" s="293"/>
    </row>
    <row r="83" spans="1:3" x14ac:dyDescent="0.35">
      <c r="A83" s="293" t="s">
        <v>114</v>
      </c>
      <c r="B83" s="293"/>
      <c r="C83" s="293"/>
    </row>
  </sheetData>
  <mergeCells count="22">
    <mergeCell ref="A75:C75"/>
    <mergeCell ref="A3:A8"/>
    <mergeCell ref="A9:A12"/>
    <mergeCell ref="A13:A19"/>
    <mergeCell ref="A20:A22"/>
    <mergeCell ref="A23:A25"/>
    <mergeCell ref="A26:A30"/>
    <mergeCell ref="A31:A33"/>
    <mergeCell ref="A34:A36"/>
    <mergeCell ref="A37:A39"/>
    <mergeCell ref="A56:A58"/>
    <mergeCell ref="A74:C74"/>
    <mergeCell ref="A40:A55"/>
    <mergeCell ref="A59:A73"/>
    <mergeCell ref="A76:C76"/>
    <mergeCell ref="A77:C77"/>
    <mergeCell ref="A82:C82"/>
    <mergeCell ref="A83:C83"/>
    <mergeCell ref="A78:C78"/>
    <mergeCell ref="A79:C79"/>
    <mergeCell ref="A80:C80"/>
    <mergeCell ref="A81:C8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C5E1-F4FE-41EB-B46F-11E99F8B73E9}">
  <sheetPr>
    <tabColor theme="8" tint="0.59999389629810485"/>
  </sheetPr>
  <dimension ref="A1:H61"/>
  <sheetViews>
    <sheetView workbookViewId="0">
      <selection activeCell="E21" sqref="E21"/>
    </sheetView>
  </sheetViews>
  <sheetFormatPr defaultRowHeight="14.5" x14ac:dyDescent="0.35"/>
  <cols>
    <col min="1" max="1" width="21.1796875" bestFit="1" customWidth="1"/>
    <col min="2" max="2" width="4.54296875" bestFit="1" customWidth="1"/>
    <col min="3" max="3" width="17.54296875" bestFit="1" customWidth="1"/>
    <col min="4" max="4" width="5.81640625" bestFit="1" customWidth="1"/>
    <col min="5" max="5" width="29.81640625" bestFit="1" customWidth="1"/>
    <col min="6" max="6" width="15.1796875" bestFit="1" customWidth="1"/>
    <col min="7" max="7" width="17.1796875" bestFit="1" customWidth="1"/>
    <col min="8" max="8" width="16" bestFit="1" customWidth="1"/>
  </cols>
  <sheetData>
    <row r="1" spans="1:8" x14ac:dyDescent="0.35">
      <c r="A1" s="13" t="s">
        <v>50</v>
      </c>
      <c r="B1" s="13" t="s">
        <v>51</v>
      </c>
      <c r="C1" s="13" t="s">
        <v>52</v>
      </c>
      <c r="D1" s="13" t="s">
        <v>53</v>
      </c>
      <c r="E1" s="13" t="s">
        <v>54</v>
      </c>
      <c r="F1" s="13" t="s">
        <v>55</v>
      </c>
      <c r="G1" s="13" t="s">
        <v>56</v>
      </c>
      <c r="H1" s="13" t="s">
        <v>57</v>
      </c>
    </row>
    <row r="2" spans="1:8" x14ac:dyDescent="0.35">
      <c r="A2" t="s">
        <v>11</v>
      </c>
      <c r="B2" t="s">
        <v>58</v>
      </c>
      <c r="C2" t="s">
        <v>10</v>
      </c>
      <c r="D2" t="s">
        <v>12</v>
      </c>
      <c r="E2" t="s">
        <v>59</v>
      </c>
      <c r="F2">
        <v>34.190899999999999</v>
      </c>
      <c r="G2">
        <v>142.46199999999999</v>
      </c>
      <c r="H2" s="12">
        <v>0.75999985961168592</v>
      </c>
    </row>
    <row r="3" spans="1:8" x14ac:dyDescent="0.35">
      <c r="A3" t="s">
        <v>11</v>
      </c>
      <c r="B3" t="s">
        <v>58</v>
      </c>
      <c r="C3" t="s">
        <v>10</v>
      </c>
      <c r="D3" t="s">
        <v>12</v>
      </c>
      <c r="E3" t="s">
        <v>60</v>
      </c>
      <c r="F3">
        <v>4821.8751000000002</v>
      </c>
      <c r="G3">
        <v>7760.6737999999996</v>
      </c>
      <c r="H3" s="12">
        <v>0.37867829208334969</v>
      </c>
    </row>
    <row r="4" spans="1:8" x14ac:dyDescent="0.35">
      <c r="A4" t="s">
        <v>11</v>
      </c>
      <c r="B4" t="s">
        <v>58</v>
      </c>
      <c r="C4" t="s">
        <v>10</v>
      </c>
      <c r="D4" t="s">
        <v>12</v>
      </c>
      <c r="E4" t="s">
        <v>61</v>
      </c>
      <c r="F4">
        <v>106.2338</v>
      </c>
      <c r="G4">
        <v>482.8809</v>
      </c>
      <c r="H4" s="12">
        <v>0.77999999585819191</v>
      </c>
    </row>
    <row r="5" spans="1:8" x14ac:dyDescent="0.35">
      <c r="A5" t="s">
        <v>11</v>
      </c>
      <c r="B5" t="s">
        <v>58</v>
      </c>
      <c r="C5" t="s">
        <v>10</v>
      </c>
      <c r="D5" t="s">
        <v>12</v>
      </c>
      <c r="E5" t="s">
        <v>62</v>
      </c>
      <c r="F5">
        <v>608.81640000000004</v>
      </c>
      <c r="G5">
        <v>2631.4564999999998</v>
      </c>
      <c r="H5" s="12">
        <v>0.76863900277279895</v>
      </c>
    </row>
    <row r="6" spans="1:8" x14ac:dyDescent="0.35">
      <c r="A6" t="s">
        <v>11</v>
      </c>
      <c r="B6" t="s">
        <v>58</v>
      </c>
      <c r="C6" t="s">
        <v>10</v>
      </c>
      <c r="D6" t="s">
        <v>12</v>
      </c>
      <c r="E6" t="s">
        <v>63</v>
      </c>
      <c r="F6">
        <v>66.395899999999997</v>
      </c>
      <c r="G6">
        <v>154.4091</v>
      </c>
      <c r="H6" s="12">
        <v>0.57000008419192905</v>
      </c>
    </row>
    <row r="7" spans="1:8" x14ac:dyDescent="0.35">
      <c r="A7" t="s">
        <v>11</v>
      </c>
      <c r="B7" t="s">
        <v>58</v>
      </c>
      <c r="C7" t="s">
        <v>10</v>
      </c>
      <c r="D7" t="s">
        <v>12</v>
      </c>
      <c r="E7" t="s">
        <v>64</v>
      </c>
      <c r="F7">
        <v>215.0333</v>
      </c>
      <c r="G7">
        <v>341.3227</v>
      </c>
      <c r="H7" s="12">
        <v>0.37000000292977875</v>
      </c>
    </row>
    <row r="8" spans="1:8" x14ac:dyDescent="0.35">
      <c r="A8" t="s">
        <v>11</v>
      </c>
      <c r="B8" t="s">
        <v>58</v>
      </c>
      <c r="C8" t="s">
        <v>10</v>
      </c>
      <c r="D8" t="s">
        <v>12</v>
      </c>
      <c r="E8" t="s">
        <v>65</v>
      </c>
      <c r="F8">
        <v>6215.5680000000002</v>
      </c>
      <c r="G8">
        <v>11600.296399999999</v>
      </c>
      <c r="H8" s="12">
        <v>0.4641888633121477</v>
      </c>
    </row>
    <row r="9" spans="1:8" x14ac:dyDescent="0.35">
      <c r="A9" t="s">
        <v>11</v>
      </c>
      <c r="B9" t="s">
        <v>58</v>
      </c>
      <c r="C9" t="s">
        <v>10</v>
      </c>
      <c r="D9" t="s">
        <v>12</v>
      </c>
      <c r="E9" t="s">
        <v>66</v>
      </c>
      <c r="F9">
        <v>141.70269999999999</v>
      </c>
      <c r="G9">
        <v>590.42790000000002</v>
      </c>
      <c r="H9" s="12">
        <v>0.75999999322525236</v>
      </c>
    </row>
    <row r="10" spans="1:8" x14ac:dyDescent="0.35">
      <c r="A10" t="s">
        <v>11</v>
      </c>
      <c r="B10" t="s">
        <v>58</v>
      </c>
      <c r="C10" t="s">
        <v>10</v>
      </c>
      <c r="D10" t="s">
        <v>12</v>
      </c>
      <c r="E10" t="s">
        <v>67</v>
      </c>
      <c r="F10">
        <v>31.145499999999998</v>
      </c>
      <c r="G10">
        <v>42.088500000000003</v>
      </c>
      <c r="H10" s="12">
        <v>0.25999976240540779</v>
      </c>
    </row>
    <row r="11" spans="1:8" x14ac:dyDescent="0.35">
      <c r="A11" t="s">
        <v>11</v>
      </c>
      <c r="B11" t="s">
        <v>58</v>
      </c>
      <c r="C11" t="s">
        <v>10</v>
      </c>
      <c r="D11" t="s">
        <v>12</v>
      </c>
      <c r="E11" t="s">
        <v>68</v>
      </c>
      <c r="F11">
        <v>2534.6158</v>
      </c>
      <c r="G11">
        <v>13318.572399999999</v>
      </c>
      <c r="H11" s="12">
        <v>0.80969313197561621</v>
      </c>
    </row>
    <row r="12" spans="1:8" x14ac:dyDescent="0.35">
      <c r="A12" t="s">
        <v>11</v>
      </c>
      <c r="B12" t="s">
        <v>58</v>
      </c>
      <c r="C12" t="s">
        <v>10</v>
      </c>
      <c r="D12" t="s">
        <v>12</v>
      </c>
      <c r="E12" t="s">
        <v>69</v>
      </c>
      <c r="F12">
        <v>5708.8963999999996</v>
      </c>
      <c r="G12">
        <v>9452.5170999999991</v>
      </c>
      <c r="H12" s="12">
        <v>0.39604484820239039</v>
      </c>
    </row>
    <row r="13" spans="1:8" x14ac:dyDescent="0.35">
      <c r="A13" t="s">
        <v>11</v>
      </c>
      <c r="B13" t="s">
        <v>58</v>
      </c>
      <c r="C13" t="s">
        <v>10</v>
      </c>
      <c r="D13" t="s">
        <v>12</v>
      </c>
      <c r="E13" t="s">
        <v>70</v>
      </c>
      <c r="F13">
        <v>1323.3411000000001</v>
      </c>
      <c r="G13">
        <v>3780.9747000000002</v>
      </c>
      <c r="H13" s="12">
        <v>0.65000001190169299</v>
      </c>
    </row>
    <row r="14" spans="1:8" x14ac:dyDescent="0.35">
      <c r="A14" t="s">
        <v>11</v>
      </c>
      <c r="B14" t="s">
        <v>58</v>
      </c>
      <c r="C14" t="s">
        <v>10</v>
      </c>
      <c r="D14" t="s">
        <v>13</v>
      </c>
      <c r="E14" t="s">
        <v>71</v>
      </c>
      <c r="F14">
        <v>57035.192331481521</v>
      </c>
      <c r="G14">
        <v>57035.192331481521</v>
      </c>
      <c r="H14" s="12">
        <v>0</v>
      </c>
    </row>
    <row r="15" spans="1:8" x14ac:dyDescent="0.35">
      <c r="A15" t="s">
        <v>11</v>
      </c>
      <c r="B15" t="s">
        <v>58</v>
      </c>
      <c r="C15" t="s">
        <v>10</v>
      </c>
      <c r="D15" t="s">
        <v>13</v>
      </c>
      <c r="E15" t="s">
        <v>72</v>
      </c>
      <c r="F15">
        <v>200178.40659999999</v>
      </c>
      <c r="G15">
        <v>200178.40659999999</v>
      </c>
      <c r="H15" s="12">
        <v>0</v>
      </c>
    </row>
    <row r="16" spans="1:8" x14ac:dyDescent="0.35">
      <c r="A16" t="s">
        <v>11</v>
      </c>
      <c r="B16" t="s">
        <v>58</v>
      </c>
      <c r="C16" t="s">
        <v>10</v>
      </c>
      <c r="D16" t="s">
        <v>13</v>
      </c>
      <c r="E16" t="s">
        <v>73</v>
      </c>
      <c r="F16">
        <v>103548.2162</v>
      </c>
      <c r="G16">
        <v>103548.2162</v>
      </c>
      <c r="H16" s="12">
        <v>0</v>
      </c>
    </row>
    <row r="17" spans="1:8" x14ac:dyDescent="0.35">
      <c r="A17" t="s">
        <v>11</v>
      </c>
      <c r="B17" t="s">
        <v>58</v>
      </c>
      <c r="C17" t="s">
        <v>10</v>
      </c>
      <c r="D17" t="s">
        <v>13</v>
      </c>
      <c r="E17" t="s">
        <v>74</v>
      </c>
      <c r="F17">
        <v>3997.1804999999999</v>
      </c>
      <c r="G17">
        <v>3997.1804999999999</v>
      </c>
      <c r="H17" s="12">
        <v>0</v>
      </c>
    </row>
    <row r="18" spans="1:8" x14ac:dyDescent="0.35">
      <c r="A18" t="s">
        <v>11</v>
      </c>
      <c r="B18" t="s">
        <v>58</v>
      </c>
      <c r="C18" t="s">
        <v>10</v>
      </c>
      <c r="D18" t="s">
        <v>13</v>
      </c>
      <c r="E18" t="s">
        <v>75</v>
      </c>
      <c r="F18">
        <v>10038.4643</v>
      </c>
      <c r="G18">
        <v>14809.864</v>
      </c>
      <c r="H18" s="12">
        <v>0.32217714490828542</v>
      </c>
    </row>
    <row r="19" spans="1:8" x14ac:dyDescent="0.35">
      <c r="A19" t="s">
        <v>14</v>
      </c>
      <c r="B19" t="s">
        <v>58</v>
      </c>
      <c r="C19" t="s">
        <v>10</v>
      </c>
      <c r="D19" t="s">
        <v>12</v>
      </c>
      <c r="E19" t="s">
        <v>76</v>
      </c>
      <c r="F19">
        <v>1127.6026999999999</v>
      </c>
      <c r="G19">
        <v>1922.4898000000001</v>
      </c>
      <c r="H19" s="12">
        <v>0.41346752528934105</v>
      </c>
    </row>
    <row r="20" spans="1:8" x14ac:dyDescent="0.35">
      <c r="A20" t="s">
        <v>14</v>
      </c>
      <c r="B20" t="s">
        <v>58</v>
      </c>
      <c r="C20" t="s">
        <v>10</v>
      </c>
      <c r="D20" t="s">
        <v>12</v>
      </c>
      <c r="E20" t="s">
        <v>77</v>
      </c>
      <c r="F20">
        <v>1875.5411999999999</v>
      </c>
      <c r="G20">
        <v>9046.1473000000005</v>
      </c>
      <c r="H20" s="12">
        <v>0.79266961527367574</v>
      </c>
    </row>
    <row r="21" spans="1:8" x14ac:dyDescent="0.35">
      <c r="A21" t="s">
        <v>14</v>
      </c>
      <c r="B21" t="s">
        <v>58</v>
      </c>
      <c r="C21" t="s">
        <v>10</v>
      </c>
      <c r="D21" t="s">
        <v>12</v>
      </c>
      <c r="E21" t="s">
        <v>78</v>
      </c>
      <c r="F21">
        <v>391.83960000000002</v>
      </c>
      <c r="G21">
        <v>1959.1978999999999</v>
      </c>
      <c r="H21" s="12">
        <v>0.79999998979174081</v>
      </c>
    </row>
    <row r="22" spans="1:8" x14ac:dyDescent="0.35">
      <c r="A22" t="s">
        <v>14</v>
      </c>
      <c r="B22" t="s">
        <v>58</v>
      </c>
      <c r="C22" t="s">
        <v>10</v>
      </c>
      <c r="D22" t="s">
        <v>13</v>
      </c>
      <c r="E22" t="s">
        <v>73</v>
      </c>
      <c r="F22">
        <v>167872.5411</v>
      </c>
      <c r="G22">
        <v>167872.5411</v>
      </c>
      <c r="H22" s="12">
        <v>0</v>
      </c>
    </row>
    <row r="23" spans="1:8" x14ac:dyDescent="0.35">
      <c r="A23" t="s">
        <v>14</v>
      </c>
      <c r="B23" t="s">
        <v>58</v>
      </c>
      <c r="C23" t="s">
        <v>10</v>
      </c>
      <c r="D23" t="s">
        <v>13</v>
      </c>
      <c r="E23" t="s">
        <v>74</v>
      </c>
      <c r="F23">
        <v>4124.8993</v>
      </c>
      <c r="G23">
        <v>4124.8993</v>
      </c>
      <c r="H23" s="12">
        <v>0</v>
      </c>
    </row>
    <row r="24" spans="1:8" x14ac:dyDescent="0.35">
      <c r="A24" t="s">
        <v>14</v>
      </c>
      <c r="B24" t="s">
        <v>58</v>
      </c>
      <c r="C24" t="s">
        <v>10</v>
      </c>
      <c r="D24" t="s">
        <v>13</v>
      </c>
      <c r="E24" t="s">
        <v>79</v>
      </c>
      <c r="F24">
        <v>13573.263500000001</v>
      </c>
      <c r="G24">
        <v>17650.377099999998</v>
      </c>
      <c r="H24" s="12">
        <v>0.23099300241012966</v>
      </c>
    </row>
    <row r="25" spans="1:8" x14ac:dyDescent="0.35">
      <c r="A25" t="s">
        <v>14</v>
      </c>
      <c r="B25" t="s">
        <v>80</v>
      </c>
      <c r="C25" t="s">
        <v>10</v>
      </c>
      <c r="D25" t="s">
        <v>12</v>
      </c>
      <c r="E25" t="s">
        <v>81</v>
      </c>
      <c r="F25">
        <v>6432.6785</v>
      </c>
      <c r="G25">
        <v>6432.6785</v>
      </c>
      <c r="H25" s="12">
        <v>0</v>
      </c>
    </row>
    <row r="26" spans="1:8" x14ac:dyDescent="0.35">
      <c r="A26" t="s">
        <v>14</v>
      </c>
      <c r="B26" t="s">
        <v>80</v>
      </c>
      <c r="C26" t="s">
        <v>10</v>
      </c>
      <c r="D26" t="s">
        <v>13</v>
      </c>
      <c r="E26" t="s">
        <v>82</v>
      </c>
      <c r="F26">
        <v>344825.51069999998</v>
      </c>
      <c r="G26">
        <v>344825.51069999998</v>
      </c>
      <c r="H26" s="12">
        <v>0</v>
      </c>
    </row>
    <row r="27" spans="1:8" x14ac:dyDescent="0.35">
      <c r="A27" t="s">
        <v>19</v>
      </c>
      <c r="B27" t="s">
        <v>58</v>
      </c>
      <c r="C27" t="s">
        <v>10</v>
      </c>
      <c r="D27" t="s">
        <v>13</v>
      </c>
      <c r="E27" t="s">
        <v>73</v>
      </c>
      <c r="F27">
        <v>7974.8630000000003</v>
      </c>
      <c r="G27">
        <v>7974.8630000000003</v>
      </c>
      <c r="H27" s="12">
        <v>0</v>
      </c>
    </row>
    <row r="28" spans="1:8" x14ac:dyDescent="0.35">
      <c r="A28" t="s">
        <v>20</v>
      </c>
      <c r="B28" t="s">
        <v>58</v>
      </c>
      <c r="C28" t="s">
        <v>10</v>
      </c>
      <c r="D28" t="s">
        <v>13</v>
      </c>
      <c r="E28" t="s">
        <v>73</v>
      </c>
      <c r="F28">
        <v>6059.0518000000002</v>
      </c>
      <c r="G28">
        <v>6059.0518000000002</v>
      </c>
      <c r="H28" s="12">
        <v>0</v>
      </c>
    </row>
    <row r="29" spans="1:8" x14ac:dyDescent="0.35">
      <c r="A29" t="s">
        <v>21</v>
      </c>
      <c r="B29" t="s">
        <v>58</v>
      </c>
      <c r="C29" t="s">
        <v>10</v>
      </c>
      <c r="D29" t="s">
        <v>12</v>
      </c>
      <c r="E29" t="s">
        <v>76</v>
      </c>
      <c r="F29">
        <v>740.9588</v>
      </c>
      <c r="G29">
        <v>1255.8623</v>
      </c>
      <c r="H29" s="12">
        <v>0.4099999657605774</v>
      </c>
    </row>
    <row r="30" spans="1:8" x14ac:dyDescent="0.35">
      <c r="A30" t="s">
        <v>21</v>
      </c>
      <c r="B30" t="s">
        <v>58</v>
      </c>
      <c r="C30" t="s">
        <v>10</v>
      </c>
      <c r="D30" t="s">
        <v>13</v>
      </c>
      <c r="E30" t="s">
        <v>73</v>
      </c>
      <c r="F30">
        <v>6351.3784999999998</v>
      </c>
      <c r="G30">
        <v>6351.3784999999998</v>
      </c>
      <c r="H30" s="12">
        <v>0</v>
      </c>
    </row>
    <row r="31" spans="1:8" x14ac:dyDescent="0.35">
      <c r="A31" t="s">
        <v>22</v>
      </c>
      <c r="B31" t="s">
        <v>58</v>
      </c>
      <c r="C31" t="s">
        <v>10</v>
      </c>
      <c r="D31" t="s">
        <v>13</v>
      </c>
      <c r="E31" t="s">
        <v>73</v>
      </c>
      <c r="F31">
        <v>9627.0234</v>
      </c>
      <c r="G31">
        <v>9627.0234</v>
      </c>
      <c r="H31" s="12">
        <v>0</v>
      </c>
    </row>
    <row r="32" spans="1:8" x14ac:dyDescent="0.35">
      <c r="A32" t="s">
        <v>23</v>
      </c>
      <c r="B32" t="s">
        <v>58</v>
      </c>
      <c r="C32" t="s">
        <v>10</v>
      </c>
      <c r="D32" t="s">
        <v>13</v>
      </c>
      <c r="E32" t="s">
        <v>73</v>
      </c>
      <c r="F32">
        <v>33824.976999999999</v>
      </c>
      <c r="G32">
        <v>33824.976999999999</v>
      </c>
      <c r="H32" s="12">
        <v>0</v>
      </c>
    </row>
    <row r="33" spans="1:8" x14ac:dyDescent="0.35">
      <c r="A33" t="s">
        <v>23</v>
      </c>
      <c r="B33" t="s">
        <v>58</v>
      </c>
      <c r="C33" t="s">
        <v>10</v>
      </c>
      <c r="D33" t="s">
        <v>13</v>
      </c>
      <c r="E33" t="s">
        <v>74</v>
      </c>
      <c r="F33">
        <v>3941.1961000000001</v>
      </c>
      <c r="G33">
        <v>3941.1961000000001</v>
      </c>
      <c r="H33" s="12">
        <v>0</v>
      </c>
    </row>
    <row r="34" spans="1:8" x14ac:dyDescent="0.35">
      <c r="A34" t="s">
        <v>15</v>
      </c>
      <c r="B34" t="s">
        <v>58</v>
      </c>
      <c r="C34" t="s">
        <v>10</v>
      </c>
      <c r="D34" t="s">
        <v>13</v>
      </c>
      <c r="E34" t="s">
        <v>73</v>
      </c>
      <c r="F34">
        <v>12530.6106</v>
      </c>
      <c r="G34">
        <v>12530.6106</v>
      </c>
      <c r="H34" s="12">
        <v>0</v>
      </c>
    </row>
    <row r="35" spans="1:8" x14ac:dyDescent="0.35">
      <c r="A35" t="s">
        <v>24</v>
      </c>
      <c r="B35" t="s">
        <v>58</v>
      </c>
      <c r="C35" t="s">
        <v>10</v>
      </c>
      <c r="D35" t="s">
        <v>13</v>
      </c>
      <c r="E35" t="s">
        <v>73</v>
      </c>
      <c r="F35">
        <v>674.52589999999998</v>
      </c>
      <c r="G35">
        <v>674.52589999999998</v>
      </c>
      <c r="H35" s="12">
        <v>0</v>
      </c>
    </row>
    <row r="36" spans="1:8" x14ac:dyDescent="0.35">
      <c r="A36" t="s">
        <v>24</v>
      </c>
      <c r="B36" t="s">
        <v>80</v>
      </c>
      <c r="C36" t="s">
        <v>10</v>
      </c>
      <c r="D36" t="s">
        <v>12</v>
      </c>
      <c r="E36" t="s">
        <v>81</v>
      </c>
      <c r="F36">
        <v>6294.6701000000003</v>
      </c>
      <c r="G36">
        <v>6294.6701000000003</v>
      </c>
      <c r="H36" s="12">
        <v>0</v>
      </c>
    </row>
    <row r="37" spans="1:8" x14ac:dyDescent="0.35">
      <c r="A37" t="s">
        <v>24</v>
      </c>
      <c r="B37" t="s">
        <v>80</v>
      </c>
      <c r="C37" t="s">
        <v>10</v>
      </c>
      <c r="D37" t="s">
        <v>13</v>
      </c>
      <c r="E37" t="s">
        <v>82</v>
      </c>
      <c r="F37">
        <v>301690.56790000002</v>
      </c>
      <c r="G37">
        <v>301690.56790000002</v>
      </c>
      <c r="H37" s="12">
        <v>0</v>
      </c>
    </row>
    <row r="38" spans="1:8" x14ac:dyDescent="0.35">
      <c r="A38" t="s">
        <v>16</v>
      </c>
      <c r="B38" t="s">
        <v>58</v>
      </c>
      <c r="C38" t="s">
        <v>10</v>
      </c>
      <c r="D38" t="s">
        <v>13</v>
      </c>
      <c r="E38" t="s">
        <v>73</v>
      </c>
      <c r="F38">
        <v>8400.4204000000009</v>
      </c>
      <c r="G38">
        <v>8400.4204000000009</v>
      </c>
      <c r="H38" s="12">
        <v>0</v>
      </c>
    </row>
    <row r="39" spans="1:8" x14ac:dyDescent="0.35">
      <c r="A39" t="s">
        <v>16</v>
      </c>
      <c r="B39" t="s">
        <v>80</v>
      </c>
      <c r="C39" t="s">
        <v>10</v>
      </c>
      <c r="D39" t="s">
        <v>12</v>
      </c>
      <c r="E39" t="s">
        <v>81</v>
      </c>
      <c r="F39">
        <v>150.76750000000001</v>
      </c>
      <c r="G39">
        <v>150.76750000000001</v>
      </c>
      <c r="H39" s="12">
        <v>0</v>
      </c>
    </row>
    <row r="40" spans="1:8" x14ac:dyDescent="0.35">
      <c r="A40" t="s">
        <v>16</v>
      </c>
      <c r="B40" t="s">
        <v>80</v>
      </c>
      <c r="C40" t="s">
        <v>10</v>
      </c>
      <c r="D40" t="s">
        <v>13</v>
      </c>
      <c r="E40" t="s">
        <v>82</v>
      </c>
      <c r="F40">
        <v>43463.730600000003</v>
      </c>
      <c r="G40">
        <v>43463.730600000003</v>
      </c>
      <c r="H40" s="12">
        <v>0</v>
      </c>
    </row>
    <row r="41" spans="1:8" x14ac:dyDescent="0.35">
      <c r="A41" t="s">
        <v>25</v>
      </c>
      <c r="B41" t="s">
        <v>58</v>
      </c>
      <c r="C41" t="s">
        <v>10</v>
      </c>
      <c r="D41" t="s">
        <v>12</v>
      </c>
      <c r="E41" t="s">
        <v>77</v>
      </c>
      <c r="F41">
        <v>876.82190000000003</v>
      </c>
      <c r="G41">
        <v>4012.4665</v>
      </c>
      <c r="H41" s="12">
        <v>0.78147558365907854</v>
      </c>
    </row>
    <row r="42" spans="1:8" x14ac:dyDescent="0.35">
      <c r="A42" t="s">
        <v>25</v>
      </c>
      <c r="B42" t="s">
        <v>58</v>
      </c>
      <c r="C42" t="s">
        <v>10</v>
      </c>
      <c r="D42" t="s">
        <v>13</v>
      </c>
      <c r="E42" t="s">
        <v>73</v>
      </c>
      <c r="F42">
        <v>12696.5915</v>
      </c>
      <c r="G42">
        <v>12696.5915</v>
      </c>
      <c r="H42" s="12">
        <v>0</v>
      </c>
    </row>
    <row r="43" spans="1:8" x14ac:dyDescent="0.35">
      <c r="A43" t="s">
        <v>25</v>
      </c>
      <c r="B43" t="s">
        <v>80</v>
      </c>
      <c r="C43" t="s">
        <v>10</v>
      </c>
      <c r="D43" t="s">
        <v>13</v>
      </c>
      <c r="E43" t="s">
        <v>82</v>
      </c>
      <c r="F43">
        <v>6732.0282999999999</v>
      </c>
      <c r="G43">
        <v>6732.0282999999999</v>
      </c>
      <c r="H43" s="12">
        <v>0</v>
      </c>
    </row>
    <row r="44" spans="1:8" x14ac:dyDescent="0.35">
      <c r="A44" t="s">
        <v>17</v>
      </c>
      <c r="B44" t="s">
        <v>83</v>
      </c>
      <c r="C44" t="s">
        <v>10</v>
      </c>
      <c r="D44" t="s">
        <v>12</v>
      </c>
      <c r="E44" t="s">
        <v>81</v>
      </c>
      <c r="F44">
        <v>2313.7855</v>
      </c>
      <c r="G44">
        <v>2313.7855</v>
      </c>
      <c r="H44" s="12">
        <v>0</v>
      </c>
    </row>
    <row r="45" spans="1:8" x14ac:dyDescent="0.35">
      <c r="A45" t="s">
        <v>17</v>
      </c>
      <c r="B45" t="s">
        <v>83</v>
      </c>
      <c r="C45" t="s">
        <v>10</v>
      </c>
      <c r="D45" t="s">
        <v>13</v>
      </c>
      <c r="E45" t="s">
        <v>82</v>
      </c>
      <c r="F45">
        <v>255717.37609999999</v>
      </c>
      <c r="G45">
        <v>255717.37609999999</v>
      </c>
      <c r="H45" s="12">
        <v>0</v>
      </c>
    </row>
    <row r="46" spans="1:8" x14ac:dyDescent="0.35">
      <c r="A46" t="s">
        <v>17</v>
      </c>
      <c r="B46" t="s">
        <v>80</v>
      </c>
      <c r="C46" t="s">
        <v>10</v>
      </c>
      <c r="D46" t="s">
        <v>12</v>
      </c>
      <c r="E46" t="s">
        <v>81</v>
      </c>
      <c r="F46">
        <v>15277.660400000001</v>
      </c>
      <c r="G46">
        <v>15277.660400000001</v>
      </c>
      <c r="H46" s="12">
        <v>0</v>
      </c>
    </row>
    <row r="47" spans="1:8" x14ac:dyDescent="0.35">
      <c r="A47" t="s">
        <v>17</v>
      </c>
      <c r="B47" t="s">
        <v>80</v>
      </c>
      <c r="C47" t="s">
        <v>10</v>
      </c>
      <c r="D47" t="s">
        <v>13</v>
      </c>
      <c r="E47" t="s">
        <v>82</v>
      </c>
      <c r="F47">
        <v>729726.58070000005</v>
      </c>
      <c r="G47">
        <v>729726.58070000005</v>
      </c>
      <c r="H47" s="12">
        <v>0</v>
      </c>
    </row>
    <row r="48" spans="1:8" x14ac:dyDescent="0.35">
      <c r="A48" t="s">
        <v>18</v>
      </c>
      <c r="B48" t="s">
        <v>58</v>
      </c>
      <c r="C48" t="s">
        <v>10</v>
      </c>
      <c r="D48" t="s">
        <v>13</v>
      </c>
      <c r="E48" t="s">
        <v>84</v>
      </c>
      <c r="F48">
        <v>71221.269899999999</v>
      </c>
      <c r="G48">
        <v>71221.269899999999</v>
      </c>
      <c r="H48" s="12">
        <v>0</v>
      </c>
    </row>
    <row r="49" spans="1:8" x14ac:dyDescent="0.35">
      <c r="A49" t="s">
        <v>18</v>
      </c>
      <c r="B49" t="s">
        <v>58</v>
      </c>
      <c r="C49" t="s">
        <v>10</v>
      </c>
      <c r="D49" t="s">
        <v>13</v>
      </c>
      <c r="E49" t="s">
        <v>73</v>
      </c>
      <c r="F49">
        <v>73373.798800000004</v>
      </c>
      <c r="G49">
        <v>73373.798800000004</v>
      </c>
      <c r="H49" s="12">
        <v>0</v>
      </c>
    </row>
    <row r="50" spans="1:8" x14ac:dyDescent="0.35">
      <c r="A50" t="s">
        <v>18</v>
      </c>
      <c r="B50" t="s">
        <v>58</v>
      </c>
      <c r="C50" t="s">
        <v>10</v>
      </c>
      <c r="D50" t="s">
        <v>13</v>
      </c>
      <c r="E50" t="s">
        <v>74</v>
      </c>
      <c r="F50">
        <v>290.69229999999999</v>
      </c>
      <c r="G50">
        <v>290.69229999999999</v>
      </c>
      <c r="H50" s="12">
        <v>0</v>
      </c>
    </row>
    <row r="51" spans="1:8" x14ac:dyDescent="0.35">
      <c r="A51" t="s">
        <v>18</v>
      </c>
      <c r="B51" t="s">
        <v>83</v>
      </c>
      <c r="C51" t="s">
        <v>10</v>
      </c>
      <c r="D51" t="s">
        <v>12</v>
      </c>
      <c r="E51" t="s">
        <v>81</v>
      </c>
      <c r="F51">
        <v>771.22320000000002</v>
      </c>
      <c r="G51">
        <v>771.22320000000002</v>
      </c>
      <c r="H51" s="12">
        <v>0</v>
      </c>
    </row>
    <row r="52" spans="1:8" x14ac:dyDescent="0.35">
      <c r="A52" t="s">
        <v>18</v>
      </c>
      <c r="B52" t="s">
        <v>83</v>
      </c>
      <c r="C52" t="s">
        <v>10</v>
      </c>
      <c r="D52" t="s">
        <v>13</v>
      </c>
      <c r="E52" t="s">
        <v>82</v>
      </c>
      <c r="F52">
        <v>476806.41350000002</v>
      </c>
      <c r="G52">
        <v>476806.41350000002</v>
      </c>
      <c r="H52" s="12">
        <v>0</v>
      </c>
    </row>
    <row r="53" spans="1:8" x14ac:dyDescent="0.35">
      <c r="A53" t="s">
        <v>18</v>
      </c>
      <c r="B53" t="s">
        <v>80</v>
      </c>
      <c r="C53" t="s">
        <v>10</v>
      </c>
      <c r="D53" t="s">
        <v>12</v>
      </c>
      <c r="E53" t="s">
        <v>81</v>
      </c>
      <c r="F53">
        <v>63.817799999999998</v>
      </c>
      <c r="G53">
        <v>63.817799999999998</v>
      </c>
      <c r="H53" s="12">
        <v>0</v>
      </c>
    </row>
    <row r="54" spans="1:8" x14ac:dyDescent="0.35">
      <c r="A54" t="s">
        <v>18</v>
      </c>
      <c r="B54" t="s">
        <v>80</v>
      </c>
      <c r="C54" t="s">
        <v>10</v>
      </c>
      <c r="D54" t="s">
        <v>13</v>
      </c>
      <c r="E54" t="s">
        <v>82</v>
      </c>
      <c r="F54">
        <v>178250.97709999999</v>
      </c>
      <c r="G54">
        <v>178250.97709999999</v>
      </c>
      <c r="H54" s="12">
        <v>0</v>
      </c>
    </row>
    <row r="55" spans="1:8" x14ac:dyDescent="0.35">
      <c r="A55" t="s">
        <v>26</v>
      </c>
      <c r="B55" t="s">
        <v>58</v>
      </c>
      <c r="C55" t="s">
        <v>10</v>
      </c>
      <c r="D55" t="s">
        <v>13</v>
      </c>
      <c r="E55" t="s">
        <v>73</v>
      </c>
      <c r="F55">
        <v>6632.1450000000004</v>
      </c>
      <c r="G55">
        <v>6632.1450000000004</v>
      </c>
      <c r="H55" s="12">
        <v>0</v>
      </c>
    </row>
    <row r="56" spans="1:8" x14ac:dyDescent="0.35">
      <c r="A56" t="s">
        <v>27</v>
      </c>
      <c r="B56" t="s">
        <v>58</v>
      </c>
      <c r="C56" t="s">
        <v>10</v>
      </c>
      <c r="D56" t="s">
        <v>13</v>
      </c>
      <c r="E56" t="s">
        <v>73</v>
      </c>
      <c r="F56">
        <v>6666.3368</v>
      </c>
      <c r="G56">
        <v>6666.3368</v>
      </c>
      <c r="H56" s="12">
        <v>0</v>
      </c>
    </row>
    <row r="57" spans="1:8" x14ac:dyDescent="0.35">
      <c r="A57" t="s">
        <v>28</v>
      </c>
      <c r="B57" t="s">
        <v>58</v>
      </c>
      <c r="C57" t="s">
        <v>10</v>
      </c>
      <c r="D57" t="s">
        <v>12</v>
      </c>
      <c r="E57" t="s">
        <v>77</v>
      </c>
      <c r="F57">
        <v>998.71929999999998</v>
      </c>
      <c r="G57">
        <v>5033.6808000000001</v>
      </c>
      <c r="H57" s="12">
        <v>0.80159264369723249</v>
      </c>
    </row>
    <row r="58" spans="1:8" x14ac:dyDescent="0.35">
      <c r="A58" t="s">
        <v>28</v>
      </c>
      <c r="B58" t="s">
        <v>58</v>
      </c>
      <c r="C58" t="s">
        <v>10</v>
      </c>
      <c r="D58" t="s">
        <v>13</v>
      </c>
      <c r="E58" t="s">
        <v>73</v>
      </c>
      <c r="F58">
        <v>36440.3364</v>
      </c>
      <c r="G58">
        <v>36440.3364</v>
      </c>
      <c r="H58" s="12">
        <v>0</v>
      </c>
    </row>
    <row r="59" spans="1:8" x14ac:dyDescent="0.35">
      <c r="A59" t="s">
        <v>28</v>
      </c>
      <c r="B59" t="s">
        <v>58</v>
      </c>
      <c r="C59" t="s">
        <v>10</v>
      </c>
      <c r="D59" t="s">
        <v>13</v>
      </c>
      <c r="E59" t="s">
        <v>79</v>
      </c>
      <c r="F59">
        <v>1602.9233999999999</v>
      </c>
      <c r="G59">
        <v>2003.6542999999999</v>
      </c>
      <c r="H59" s="12">
        <v>0.20000001996352368</v>
      </c>
    </row>
    <row r="60" spans="1:8" x14ac:dyDescent="0.35">
      <c r="A60" t="s">
        <v>28</v>
      </c>
      <c r="B60" t="s">
        <v>80</v>
      </c>
      <c r="C60" t="s">
        <v>10</v>
      </c>
      <c r="D60" t="s">
        <v>12</v>
      </c>
      <c r="E60" t="s">
        <v>81</v>
      </c>
      <c r="F60">
        <v>138.00839999999999</v>
      </c>
      <c r="G60">
        <v>138.00839999999999</v>
      </c>
      <c r="H60" s="12">
        <v>0</v>
      </c>
    </row>
    <row r="61" spans="1:8" x14ac:dyDescent="0.35">
      <c r="A61" t="s">
        <v>28</v>
      </c>
      <c r="B61" t="s">
        <v>80</v>
      </c>
      <c r="C61" t="s">
        <v>10</v>
      </c>
      <c r="D61" t="s">
        <v>13</v>
      </c>
      <c r="E61" t="s">
        <v>82</v>
      </c>
      <c r="F61">
        <v>31367.515100000001</v>
      </c>
      <c r="G61">
        <v>31367.515100000001</v>
      </c>
      <c r="H61" s="12">
        <v>0</v>
      </c>
    </row>
  </sheetData>
  <autoFilter ref="A1:H61" xr:uid="{C8FD9F45-7E80-4DB7-B57A-B885B6343EDD}"/>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48ECE-DAB3-436A-AC05-85D4B1748BDB}">
  <sheetPr>
    <tabColor theme="8" tint="0.59999389629810485"/>
  </sheetPr>
  <dimension ref="A1:F83"/>
  <sheetViews>
    <sheetView topLeftCell="A59" workbookViewId="0">
      <selection activeCell="C67" sqref="C67:F73"/>
    </sheetView>
  </sheetViews>
  <sheetFormatPr defaultRowHeight="14.5" x14ac:dyDescent="0.35"/>
  <cols>
    <col min="1" max="1" width="17.81640625" customWidth="1"/>
    <col min="2" max="2" width="35.36328125" customWidth="1"/>
    <col min="3" max="3" width="11.1796875" customWidth="1"/>
    <col min="4" max="4" width="10.1796875" customWidth="1"/>
    <col min="5" max="5" width="9.1796875" customWidth="1"/>
    <col min="6" max="6" width="10.7265625" customWidth="1"/>
    <col min="7" max="7" width="8.54296875" bestFit="1" customWidth="1"/>
    <col min="8" max="8" width="13.453125" customWidth="1"/>
  </cols>
  <sheetData>
    <row r="1" spans="1:6" ht="15.5" x14ac:dyDescent="0.35">
      <c r="A1" s="1" t="s">
        <v>369</v>
      </c>
    </row>
    <row r="2" spans="1:6" ht="43.5" x14ac:dyDescent="0.35">
      <c r="A2" s="6" t="s">
        <v>29</v>
      </c>
      <c r="B2" s="7" t="s">
        <v>39</v>
      </c>
      <c r="C2" s="6" t="s">
        <v>40</v>
      </c>
      <c r="D2" s="8" t="s">
        <v>41</v>
      </c>
      <c r="E2" s="9" t="s">
        <v>42</v>
      </c>
      <c r="F2" s="6" t="s">
        <v>43</v>
      </c>
    </row>
    <row r="3" spans="1:6" ht="16.5" x14ac:dyDescent="0.35">
      <c r="A3" s="274" t="s">
        <v>25</v>
      </c>
      <c r="B3" s="19" t="s">
        <v>38</v>
      </c>
      <c r="C3" s="26">
        <v>6732.0282999999999</v>
      </c>
      <c r="D3" s="26">
        <v>28.718926306755669</v>
      </c>
      <c r="E3" s="26">
        <v>6732.0282999999999</v>
      </c>
      <c r="F3" s="83">
        <v>0</v>
      </c>
    </row>
    <row r="4" spans="1:6" x14ac:dyDescent="0.35">
      <c r="A4" s="274"/>
      <c r="B4" s="55" t="s">
        <v>187</v>
      </c>
      <c r="C4" s="26">
        <v>4012.4665</v>
      </c>
      <c r="D4" s="26">
        <v>17.117237864526778</v>
      </c>
      <c r="E4" s="26">
        <v>876.82190000000003</v>
      </c>
      <c r="F4" s="26">
        <v>78.147558365907855</v>
      </c>
    </row>
    <row r="5" spans="1:6" x14ac:dyDescent="0.35">
      <c r="A5" s="274"/>
      <c r="B5" s="18" t="s">
        <v>88</v>
      </c>
      <c r="C5" s="27">
        <v>10744.4948</v>
      </c>
      <c r="D5" s="27">
        <v>45.836164171282448</v>
      </c>
      <c r="E5" s="27">
        <v>7608.8501999999999</v>
      </c>
      <c r="F5" s="27">
        <v>29.18373230540351</v>
      </c>
    </row>
    <row r="6" spans="1:6" x14ac:dyDescent="0.35">
      <c r="A6" s="274"/>
      <c r="B6" s="55" t="s">
        <v>73</v>
      </c>
      <c r="C6" s="26">
        <v>12696.5915</v>
      </c>
      <c r="D6" s="26">
        <v>54.163835828717545</v>
      </c>
      <c r="E6" s="26">
        <v>12696.5915</v>
      </c>
      <c r="F6" s="83">
        <v>0</v>
      </c>
    </row>
    <row r="7" spans="1:6" x14ac:dyDescent="0.35">
      <c r="A7" s="274"/>
      <c r="B7" s="18" t="s">
        <v>89</v>
      </c>
      <c r="C7" s="27">
        <v>12696.5915</v>
      </c>
      <c r="D7" s="27">
        <v>54.163835828717545</v>
      </c>
      <c r="E7" s="27">
        <v>12696.5915</v>
      </c>
      <c r="F7" s="64">
        <v>0</v>
      </c>
    </row>
    <row r="8" spans="1:6" ht="15" thickBot="1" x14ac:dyDescent="0.4">
      <c r="A8" s="274"/>
      <c r="B8" s="20" t="s">
        <v>91</v>
      </c>
      <c r="C8" s="29">
        <v>23441.086300000003</v>
      </c>
      <c r="D8" s="22">
        <v>100</v>
      </c>
      <c r="E8" s="29">
        <v>20305.441699999999</v>
      </c>
      <c r="F8" s="29">
        <v>13.376703450812357</v>
      </c>
    </row>
    <row r="9" spans="1:6" ht="14.5" customHeight="1" x14ac:dyDescent="0.35">
      <c r="A9" s="287" t="s">
        <v>119</v>
      </c>
      <c r="B9" s="39" t="s">
        <v>73</v>
      </c>
      <c r="C9" s="41">
        <v>33824.976999999999</v>
      </c>
      <c r="D9" s="69">
        <v>89.564216396603868</v>
      </c>
      <c r="E9" s="41">
        <v>33824.976999999999</v>
      </c>
      <c r="F9" s="65">
        <v>0</v>
      </c>
    </row>
    <row r="10" spans="1:6" x14ac:dyDescent="0.35">
      <c r="A10" s="288"/>
      <c r="B10" s="55" t="s">
        <v>74</v>
      </c>
      <c r="C10" s="26">
        <v>3941.1961000000001</v>
      </c>
      <c r="D10" s="26">
        <v>10.43578360339613</v>
      </c>
      <c r="E10" s="26">
        <v>3941.1961000000001</v>
      </c>
      <c r="F10" s="83">
        <v>0</v>
      </c>
    </row>
    <row r="11" spans="1:6" x14ac:dyDescent="0.35">
      <c r="A11" s="288"/>
      <c r="B11" s="18" t="s">
        <v>89</v>
      </c>
      <c r="C11" s="27">
        <v>37766.1731</v>
      </c>
      <c r="D11" s="21">
        <v>100</v>
      </c>
      <c r="E11" s="27">
        <v>37766.1731</v>
      </c>
      <c r="F11" s="64">
        <v>0</v>
      </c>
    </row>
    <row r="12" spans="1:6" ht="15" thickBot="1" x14ac:dyDescent="0.4">
      <c r="A12" s="289"/>
      <c r="B12" s="36" t="s">
        <v>92</v>
      </c>
      <c r="C12" s="38">
        <v>37766.1731</v>
      </c>
      <c r="D12" s="37">
        <v>100</v>
      </c>
      <c r="E12" s="38">
        <v>37766.1731</v>
      </c>
      <c r="F12" s="63">
        <v>0</v>
      </c>
    </row>
    <row r="13" spans="1:6" ht="16.5" x14ac:dyDescent="0.35">
      <c r="A13" s="287" t="s">
        <v>120</v>
      </c>
      <c r="B13" s="46" t="s">
        <v>38</v>
      </c>
      <c r="C13" s="48">
        <v>31505.523499999999</v>
      </c>
      <c r="D13" s="48">
        <v>42.016779226331977</v>
      </c>
      <c r="E13" s="48">
        <v>31505.523499999999</v>
      </c>
      <c r="F13" s="65">
        <v>0</v>
      </c>
    </row>
    <row r="14" spans="1:6" x14ac:dyDescent="0.35">
      <c r="A14" s="288"/>
      <c r="B14" s="55" t="s">
        <v>187</v>
      </c>
      <c r="C14" s="26">
        <v>5033.6808000000001</v>
      </c>
      <c r="D14" s="31">
        <v>6.7130785771398509</v>
      </c>
      <c r="E14" s="26">
        <v>998.71929999999998</v>
      </c>
      <c r="F14" s="26">
        <v>80.159264369723246</v>
      </c>
    </row>
    <row r="15" spans="1:6" x14ac:dyDescent="0.35">
      <c r="A15" s="288"/>
      <c r="B15" s="18" t="s">
        <v>88</v>
      </c>
      <c r="C15" s="27">
        <v>36539.204299999998</v>
      </c>
      <c r="D15" s="27">
        <v>48.729857803471823</v>
      </c>
      <c r="E15" s="27">
        <v>32504.2428</v>
      </c>
      <c r="F15" s="27">
        <v>11.042828045382471</v>
      </c>
    </row>
    <row r="16" spans="1:6" x14ac:dyDescent="0.35">
      <c r="A16" s="288"/>
      <c r="B16" s="55" t="s">
        <v>73</v>
      </c>
      <c r="C16" s="26">
        <v>36440.3364</v>
      </c>
      <c r="D16" s="31">
        <v>48.598004392850953</v>
      </c>
      <c r="E16" s="26">
        <v>36440.3364</v>
      </c>
      <c r="F16" s="83">
        <v>0</v>
      </c>
    </row>
    <row r="17" spans="1:6" ht="16.5" x14ac:dyDescent="0.35">
      <c r="A17" s="288"/>
      <c r="B17" s="55" t="s">
        <v>142</v>
      </c>
      <c r="C17" s="26">
        <v>2003.6542999999999</v>
      </c>
      <c r="D17" s="31">
        <v>2.6721378036772103</v>
      </c>
      <c r="E17" s="26">
        <v>1602.9233999999999</v>
      </c>
      <c r="F17" s="83">
        <v>20.000001996352367</v>
      </c>
    </row>
    <row r="18" spans="1:6" x14ac:dyDescent="0.35">
      <c r="A18" s="288"/>
      <c r="B18" s="18" t="s">
        <v>89</v>
      </c>
      <c r="C18" s="27">
        <v>38443.990700000002</v>
      </c>
      <c r="D18" s="27">
        <v>51.27014219652817</v>
      </c>
      <c r="E18" s="27">
        <v>38043.2598</v>
      </c>
      <c r="F18" s="27">
        <v>1.0423759154639538</v>
      </c>
    </row>
    <row r="19" spans="1:6" ht="15" thickBot="1" x14ac:dyDescent="0.4">
      <c r="A19" s="289"/>
      <c r="B19" s="36" t="s">
        <v>101</v>
      </c>
      <c r="C19" s="38">
        <v>74983.195000000007</v>
      </c>
      <c r="D19" s="37">
        <v>100</v>
      </c>
      <c r="E19" s="38">
        <v>70547.502600000007</v>
      </c>
      <c r="F19" s="38">
        <v>5.915582018077516</v>
      </c>
    </row>
    <row r="20" spans="1:6" x14ac:dyDescent="0.35">
      <c r="A20" s="287" t="s">
        <v>118</v>
      </c>
      <c r="B20" s="39" t="s">
        <v>73</v>
      </c>
      <c r="C20" s="41">
        <v>12530.6106</v>
      </c>
      <c r="D20" s="40">
        <v>100</v>
      </c>
      <c r="E20" s="41">
        <v>12530.6106</v>
      </c>
      <c r="F20" s="65">
        <v>0</v>
      </c>
    </row>
    <row r="21" spans="1:6" x14ac:dyDescent="0.35">
      <c r="A21" s="288"/>
      <c r="B21" s="18" t="s">
        <v>89</v>
      </c>
      <c r="C21" s="27">
        <v>12530.6106</v>
      </c>
      <c r="D21" s="21">
        <v>100</v>
      </c>
      <c r="E21" s="27">
        <v>12530.6106</v>
      </c>
      <c r="F21" s="64">
        <v>0</v>
      </c>
    </row>
    <row r="22" spans="1:6" ht="15" thickBot="1" x14ac:dyDescent="0.4">
      <c r="A22" s="289"/>
      <c r="B22" s="36" t="s">
        <v>102</v>
      </c>
      <c r="C22" s="38">
        <v>12530.6106</v>
      </c>
      <c r="D22" s="37">
        <v>100</v>
      </c>
      <c r="E22" s="38">
        <v>12530.6106</v>
      </c>
      <c r="F22" s="63">
        <v>0</v>
      </c>
    </row>
    <row r="23" spans="1:6" x14ac:dyDescent="0.35">
      <c r="A23" s="287" t="s">
        <v>117</v>
      </c>
      <c r="B23" s="39" t="s">
        <v>73</v>
      </c>
      <c r="C23" s="41">
        <v>7974.8630000000003</v>
      </c>
      <c r="D23" s="40">
        <v>100</v>
      </c>
      <c r="E23" s="41">
        <v>7974.8630000000003</v>
      </c>
      <c r="F23" s="65">
        <v>0</v>
      </c>
    </row>
    <row r="24" spans="1:6" x14ac:dyDescent="0.35">
      <c r="A24" s="288"/>
      <c r="B24" s="18" t="s">
        <v>89</v>
      </c>
      <c r="C24" s="27">
        <v>7974.8630000000003</v>
      </c>
      <c r="D24" s="21">
        <v>100</v>
      </c>
      <c r="E24" s="27">
        <v>7974.8630000000003</v>
      </c>
      <c r="F24" s="64">
        <v>0</v>
      </c>
    </row>
    <row r="25" spans="1:6" ht="15" thickBot="1" x14ac:dyDescent="0.4">
      <c r="A25" s="289"/>
      <c r="B25" s="36" t="s">
        <v>105</v>
      </c>
      <c r="C25" s="38">
        <v>7974.8630000000003</v>
      </c>
      <c r="D25" s="37">
        <v>100</v>
      </c>
      <c r="E25" s="38">
        <v>7974.8630000000003</v>
      </c>
      <c r="F25" s="63">
        <v>0</v>
      </c>
    </row>
    <row r="26" spans="1:6" x14ac:dyDescent="0.35">
      <c r="A26" s="287" t="s">
        <v>33</v>
      </c>
      <c r="B26" s="39" t="s">
        <v>187</v>
      </c>
      <c r="C26" s="41">
        <v>1255.8623</v>
      </c>
      <c r="D26" s="41">
        <v>16.508775428799364</v>
      </c>
      <c r="E26" s="41">
        <v>740.9588</v>
      </c>
      <c r="F26" s="65">
        <v>40.99999657605774</v>
      </c>
    </row>
    <row r="27" spans="1:6" x14ac:dyDescent="0.35">
      <c r="A27" s="288"/>
      <c r="B27" s="18" t="s">
        <v>88</v>
      </c>
      <c r="C27" s="27">
        <v>1255.8623</v>
      </c>
      <c r="D27" s="27">
        <v>16.508775428799364</v>
      </c>
      <c r="E27" s="27">
        <v>740.9588</v>
      </c>
      <c r="F27" s="27">
        <v>40.99999657605774</v>
      </c>
    </row>
    <row r="28" spans="1:6" x14ac:dyDescent="0.35">
      <c r="A28" s="288"/>
      <c r="B28" s="55" t="s">
        <v>73</v>
      </c>
      <c r="C28" s="26">
        <v>6351.3784999999998</v>
      </c>
      <c r="D28" s="26">
        <v>83.491224571200632</v>
      </c>
      <c r="E28" s="26">
        <v>6351.3784999999998</v>
      </c>
      <c r="F28" s="83">
        <v>0</v>
      </c>
    </row>
    <row r="29" spans="1:6" x14ac:dyDescent="0.35">
      <c r="A29" s="288"/>
      <c r="B29" s="18" t="s">
        <v>89</v>
      </c>
      <c r="C29" s="27">
        <v>6351.3784999999998</v>
      </c>
      <c r="D29" s="27">
        <v>83.491224571200632</v>
      </c>
      <c r="E29" s="27">
        <v>6351.3784999999998</v>
      </c>
      <c r="F29" s="64">
        <v>0</v>
      </c>
    </row>
    <row r="30" spans="1:6" ht="15" thickBot="1" x14ac:dyDescent="0.4">
      <c r="A30" s="289"/>
      <c r="B30" s="36" t="s">
        <v>103</v>
      </c>
      <c r="C30" s="38">
        <v>7607.2407999999996</v>
      </c>
      <c r="D30" s="37">
        <v>100</v>
      </c>
      <c r="E30" s="38">
        <v>7092.3373000000001</v>
      </c>
      <c r="F30" s="38">
        <v>6.7685973605567922</v>
      </c>
    </row>
    <row r="31" spans="1:6" x14ac:dyDescent="0.35">
      <c r="A31" s="303" t="s">
        <v>127</v>
      </c>
      <c r="B31" s="55" t="s">
        <v>73</v>
      </c>
      <c r="C31" s="26">
        <v>6632.1450000000004</v>
      </c>
      <c r="D31" s="2">
        <v>100</v>
      </c>
      <c r="E31" s="26">
        <v>6632.1450000000004</v>
      </c>
      <c r="F31" s="83">
        <v>0</v>
      </c>
    </row>
    <row r="32" spans="1:6" x14ac:dyDescent="0.35">
      <c r="A32" s="303"/>
      <c r="B32" s="18" t="s">
        <v>89</v>
      </c>
      <c r="C32" s="27">
        <v>6632.1450000000004</v>
      </c>
      <c r="D32" s="64">
        <v>100</v>
      </c>
      <c r="E32" s="27">
        <v>6632.1450000000004</v>
      </c>
      <c r="F32" s="64">
        <v>0</v>
      </c>
    </row>
    <row r="33" spans="1:6" ht="15" thickBot="1" x14ac:dyDescent="0.4">
      <c r="A33" s="303"/>
      <c r="B33" s="20" t="s">
        <v>104</v>
      </c>
      <c r="C33" s="29">
        <v>6632.1450000000004</v>
      </c>
      <c r="D33" s="59">
        <v>100</v>
      </c>
      <c r="E33" s="29">
        <v>6632.1450000000004</v>
      </c>
      <c r="F33" s="59">
        <v>0</v>
      </c>
    </row>
    <row r="34" spans="1:6" x14ac:dyDescent="0.35">
      <c r="A34" s="295" t="s">
        <v>116</v>
      </c>
      <c r="B34" s="39" t="s">
        <v>73</v>
      </c>
      <c r="C34" s="41">
        <v>6059.0518000000002</v>
      </c>
      <c r="D34" s="40">
        <v>100</v>
      </c>
      <c r="E34" s="41">
        <v>6059.0518000000002</v>
      </c>
      <c r="F34" s="65">
        <v>0</v>
      </c>
    </row>
    <row r="35" spans="1:6" x14ac:dyDescent="0.35">
      <c r="A35" s="296"/>
      <c r="B35" s="18" t="s">
        <v>89</v>
      </c>
      <c r="C35" s="27">
        <v>6059.0518000000002</v>
      </c>
      <c r="D35" s="21">
        <v>100</v>
      </c>
      <c r="E35" s="27">
        <v>6059.0518000000002</v>
      </c>
      <c r="F35" s="64">
        <v>0</v>
      </c>
    </row>
    <row r="36" spans="1:6" ht="15" thickBot="1" x14ac:dyDescent="0.4">
      <c r="A36" s="297"/>
      <c r="B36" s="36" t="s">
        <v>108</v>
      </c>
      <c r="C36" s="38">
        <v>6059.0518000000002</v>
      </c>
      <c r="D36" s="37">
        <v>100</v>
      </c>
      <c r="E36" s="38">
        <v>6059.0518000000002</v>
      </c>
      <c r="F36" s="63">
        <v>0</v>
      </c>
    </row>
    <row r="37" spans="1:6" x14ac:dyDescent="0.35">
      <c r="A37" s="275" t="s">
        <v>128</v>
      </c>
      <c r="B37" s="39" t="s">
        <v>73</v>
      </c>
      <c r="C37" s="41">
        <v>6666.3368</v>
      </c>
      <c r="D37" s="40">
        <v>100</v>
      </c>
      <c r="E37" s="41">
        <v>6666.3368</v>
      </c>
      <c r="F37" s="65">
        <v>0</v>
      </c>
    </row>
    <row r="38" spans="1:6" x14ac:dyDescent="0.35">
      <c r="A38" s="274"/>
      <c r="B38" s="18" t="s">
        <v>89</v>
      </c>
      <c r="C38" s="27">
        <v>6666.3368</v>
      </c>
      <c r="D38" s="21">
        <v>100</v>
      </c>
      <c r="E38" s="27">
        <v>6666.3368</v>
      </c>
      <c r="F38" s="64">
        <v>0</v>
      </c>
    </row>
    <row r="39" spans="1:6" ht="15" thickBot="1" x14ac:dyDescent="0.4">
      <c r="A39" s="276"/>
      <c r="B39" s="36" t="s">
        <v>106</v>
      </c>
      <c r="C39" s="38">
        <v>6666.3368</v>
      </c>
      <c r="D39" s="37">
        <v>100</v>
      </c>
      <c r="E39" s="38">
        <v>6666.3368</v>
      </c>
      <c r="F39" s="63">
        <v>0</v>
      </c>
    </row>
    <row r="40" spans="1:6" x14ac:dyDescent="0.35">
      <c r="A40" s="274" t="s">
        <v>284</v>
      </c>
      <c r="B40" s="96" t="s">
        <v>131</v>
      </c>
      <c r="C40" s="281"/>
      <c r="D40" s="282"/>
      <c r="E40" s="282"/>
      <c r="F40" s="283"/>
    </row>
    <row r="41" spans="1:6" ht="16.5" x14ac:dyDescent="0.35">
      <c r="A41" s="274"/>
      <c r="B41" s="96" t="s">
        <v>292</v>
      </c>
      <c r="C41" s="140">
        <v>2553984.0186999994</v>
      </c>
      <c r="D41" s="26">
        <v>88.008240418041211</v>
      </c>
      <c r="E41" s="140">
        <v>2553984.0186999994</v>
      </c>
      <c r="F41" s="83">
        <v>0</v>
      </c>
    </row>
    <row r="42" spans="1:6" x14ac:dyDescent="0.35">
      <c r="A42" s="274"/>
      <c r="B42" s="96" t="s">
        <v>264</v>
      </c>
      <c r="C42" s="318"/>
      <c r="D42" s="319"/>
      <c r="E42" s="319"/>
      <c r="F42" s="320"/>
    </row>
    <row r="43" spans="1:6" ht="16.5" x14ac:dyDescent="0.35">
      <c r="A43" s="274"/>
      <c r="B43" s="96" t="s">
        <v>287</v>
      </c>
      <c r="C43" s="140">
        <v>71221.269899999999</v>
      </c>
      <c r="D43" s="26">
        <v>2.4542278253674819</v>
      </c>
      <c r="E43" s="140">
        <v>71221.269899999999</v>
      </c>
      <c r="F43" s="83">
        <v>0</v>
      </c>
    </row>
    <row r="44" spans="1:6" x14ac:dyDescent="0.35">
      <c r="A44" s="274"/>
      <c r="B44" s="96" t="s">
        <v>122</v>
      </c>
      <c r="C44" s="140">
        <v>132892.54</v>
      </c>
      <c r="D44" s="26">
        <v>4.5793703188625834</v>
      </c>
      <c r="E44" s="140">
        <v>124806.29950000001</v>
      </c>
      <c r="F44" s="26">
        <v>6.0847964076839824</v>
      </c>
    </row>
    <row r="45" spans="1:6" x14ac:dyDescent="0.35">
      <c r="A45" s="274"/>
      <c r="B45" s="54" t="s">
        <v>121</v>
      </c>
      <c r="C45" s="140">
        <v>12530.6106</v>
      </c>
      <c r="D45" s="26">
        <v>0.43179478892392947</v>
      </c>
      <c r="E45" s="140">
        <v>12530.6106</v>
      </c>
      <c r="F45" s="83">
        <v>0</v>
      </c>
    </row>
    <row r="46" spans="1:6" x14ac:dyDescent="0.35">
      <c r="A46" s="274"/>
      <c r="B46" s="18" t="s">
        <v>124</v>
      </c>
      <c r="C46" s="141">
        <v>2699407.1692999993</v>
      </c>
      <c r="D46" s="27">
        <v>93.019405525827707</v>
      </c>
      <c r="E46" s="141">
        <v>2691320.9287999994</v>
      </c>
      <c r="F46" s="268">
        <v>0.29955616151440889</v>
      </c>
    </row>
    <row r="47" spans="1:6" x14ac:dyDescent="0.35">
      <c r="A47" s="274"/>
      <c r="B47" s="96" t="s">
        <v>123</v>
      </c>
      <c r="C47" s="281"/>
      <c r="D47" s="282"/>
      <c r="E47" s="282"/>
      <c r="F47" s="283"/>
    </row>
    <row r="48" spans="1:6" x14ac:dyDescent="0.35">
      <c r="A48" s="274"/>
      <c r="B48" s="2" t="s">
        <v>188</v>
      </c>
      <c r="C48" s="26">
        <v>12927.834999999999</v>
      </c>
      <c r="D48" s="26">
        <v>0.44548282308512471</v>
      </c>
      <c r="E48" s="26">
        <v>3394.9835000000003</v>
      </c>
      <c r="F48" s="26">
        <v>73.738963252547691</v>
      </c>
    </row>
    <row r="49" spans="1:6" x14ac:dyDescent="0.35">
      <c r="A49" s="274"/>
      <c r="B49" s="18" t="s">
        <v>88</v>
      </c>
      <c r="C49" s="27">
        <v>12927.834999999999</v>
      </c>
      <c r="D49" s="27">
        <v>0.44548282308512471</v>
      </c>
      <c r="E49" s="27">
        <v>3394.9835000000003</v>
      </c>
      <c r="F49" s="27">
        <v>73.738963252547691</v>
      </c>
    </row>
    <row r="50" spans="1:6" x14ac:dyDescent="0.35">
      <c r="A50" s="274"/>
      <c r="B50" s="207" t="s">
        <v>123</v>
      </c>
      <c r="C50" s="284"/>
      <c r="D50" s="285"/>
      <c r="E50" s="285"/>
      <c r="F50" s="286"/>
    </row>
    <row r="51" spans="1:6" x14ac:dyDescent="0.35">
      <c r="A51" s="274"/>
      <c r="B51" s="96" t="s">
        <v>189</v>
      </c>
      <c r="C51" s="140">
        <v>167872.5411</v>
      </c>
      <c r="D51" s="26">
        <v>5.7847530949847075</v>
      </c>
      <c r="E51" s="140">
        <v>167872.5411</v>
      </c>
      <c r="F51" s="83">
        <v>0</v>
      </c>
    </row>
    <row r="52" spans="1:6" x14ac:dyDescent="0.35">
      <c r="A52" s="274"/>
      <c r="B52" s="208" t="s">
        <v>190</v>
      </c>
      <c r="C52" s="140">
        <v>4124.8993</v>
      </c>
      <c r="D52" s="26">
        <v>0.14214072078626119</v>
      </c>
      <c r="E52" s="140">
        <v>4124.8993</v>
      </c>
      <c r="F52" s="83">
        <v>0</v>
      </c>
    </row>
    <row r="53" spans="1:6" ht="16.5" x14ac:dyDescent="0.35">
      <c r="A53" s="274"/>
      <c r="B53" s="10" t="s">
        <v>139</v>
      </c>
      <c r="C53" s="140">
        <v>17650.377099999998</v>
      </c>
      <c r="D53" s="68">
        <v>0.60821783531620233</v>
      </c>
      <c r="E53" s="140">
        <v>13573.263500000001</v>
      </c>
      <c r="F53" s="156">
        <v>23.099300241012966</v>
      </c>
    </row>
    <row r="54" spans="1:6" x14ac:dyDescent="0.35">
      <c r="A54" s="274"/>
      <c r="B54" s="18" t="s">
        <v>89</v>
      </c>
      <c r="C54" s="141">
        <v>189647.8175</v>
      </c>
      <c r="D54" s="27">
        <v>6.5351116510871705</v>
      </c>
      <c r="E54" s="141">
        <v>185570.70389999999</v>
      </c>
      <c r="F54" s="27">
        <v>2.1498341788193853</v>
      </c>
    </row>
    <row r="55" spans="1:6" ht="15" thickBot="1" x14ac:dyDescent="0.4">
      <c r="A55" s="276"/>
      <c r="B55" s="36" t="s">
        <v>109</v>
      </c>
      <c r="C55" s="142">
        <v>2901982.8217999991</v>
      </c>
      <c r="D55" s="63">
        <v>100</v>
      </c>
      <c r="E55" s="142">
        <v>2880286.6161999996</v>
      </c>
      <c r="F55" s="38">
        <v>0.74763383976691211</v>
      </c>
    </row>
    <row r="56" spans="1:6" x14ac:dyDescent="0.35">
      <c r="A56" s="295" t="s">
        <v>115</v>
      </c>
      <c r="B56" s="39" t="s">
        <v>73</v>
      </c>
      <c r="C56" s="41">
        <v>9627.0234</v>
      </c>
      <c r="D56" s="40">
        <v>100</v>
      </c>
      <c r="E56" s="41">
        <v>9627.0234</v>
      </c>
      <c r="F56" s="65">
        <v>0</v>
      </c>
    </row>
    <row r="57" spans="1:6" x14ac:dyDescent="0.35">
      <c r="A57" s="296"/>
      <c r="B57" s="18" t="s">
        <v>89</v>
      </c>
      <c r="C57" s="27">
        <v>9627.0234</v>
      </c>
      <c r="D57" s="21">
        <v>100</v>
      </c>
      <c r="E57" s="27">
        <v>9627.0234</v>
      </c>
      <c r="F57" s="64">
        <v>0</v>
      </c>
    </row>
    <row r="58" spans="1:6" ht="15" thickBot="1" x14ac:dyDescent="0.4">
      <c r="A58" s="297"/>
      <c r="B58" s="36" t="s">
        <v>107</v>
      </c>
      <c r="C58" s="38">
        <v>9627.0234</v>
      </c>
      <c r="D58" s="37">
        <v>100</v>
      </c>
      <c r="E58" s="38">
        <v>9627.0234</v>
      </c>
      <c r="F58" s="63">
        <v>0</v>
      </c>
    </row>
    <row r="59" spans="1:6" x14ac:dyDescent="0.35">
      <c r="A59" s="299" t="s">
        <v>288</v>
      </c>
      <c r="B59" s="61" t="s">
        <v>131</v>
      </c>
      <c r="C59" s="300"/>
      <c r="D59" s="301"/>
      <c r="E59" s="301"/>
      <c r="F59" s="302"/>
    </row>
    <row r="60" spans="1:6" x14ac:dyDescent="0.35">
      <c r="A60" s="299"/>
      <c r="B60" s="54" t="s">
        <v>125</v>
      </c>
      <c r="C60" s="147">
        <v>2901982.8217999991</v>
      </c>
      <c r="D60" s="31">
        <v>86.847313536233571</v>
      </c>
      <c r="E60" s="147">
        <v>2880286.6161999996</v>
      </c>
      <c r="F60" s="31">
        <v>0.74763383976691211</v>
      </c>
    </row>
    <row r="61" spans="1:6" x14ac:dyDescent="0.35">
      <c r="A61" s="299"/>
      <c r="B61" s="96" t="s">
        <v>122</v>
      </c>
      <c r="C61" s="147">
        <v>9627.0234</v>
      </c>
      <c r="D61" s="31">
        <v>0.28810684658769459</v>
      </c>
      <c r="E61" s="147">
        <v>9627.0234</v>
      </c>
      <c r="F61" s="78">
        <v>0</v>
      </c>
    </row>
    <row r="62" spans="1:6" x14ac:dyDescent="0.35">
      <c r="A62" s="299"/>
      <c r="B62" s="18" t="s">
        <v>124</v>
      </c>
      <c r="C62" s="141">
        <v>2911609.8451999989</v>
      </c>
      <c r="D62" s="27">
        <v>87.135420382821266</v>
      </c>
      <c r="E62" s="141">
        <v>2889913.6395999994</v>
      </c>
      <c r="F62" s="27">
        <v>0.74516184356799375</v>
      </c>
    </row>
    <row r="63" spans="1:6" x14ac:dyDescent="0.35">
      <c r="A63" s="299"/>
      <c r="B63" s="207" t="s">
        <v>126</v>
      </c>
      <c r="C63" s="284"/>
      <c r="D63" s="285"/>
      <c r="E63" s="285"/>
      <c r="F63" s="286"/>
    </row>
    <row r="64" spans="1:6" x14ac:dyDescent="0.35">
      <c r="A64" s="299"/>
      <c r="B64" s="96" t="s">
        <v>188</v>
      </c>
      <c r="C64" s="147">
        <v>50298.081999999995</v>
      </c>
      <c r="D64" s="31">
        <v>1.5052650432354078</v>
      </c>
      <c r="E64" s="147">
        <v>21807.814900000001</v>
      </c>
      <c r="F64" s="31">
        <v>56.642849920201719</v>
      </c>
    </row>
    <row r="65" spans="1:6" x14ac:dyDescent="0.35">
      <c r="A65" s="299"/>
      <c r="B65" s="18" t="s">
        <v>88</v>
      </c>
      <c r="C65" s="141">
        <v>50298.081999999995</v>
      </c>
      <c r="D65" s="27">
        <v>1.5052650432354078</v>
      </c>
      <c r="E65" s="141">
        <v>21807.814900000001</v>
      </c>
      <c r="F65" s="27">
        <v>56.642849920201719</v>
      </c>
    </row>
    <row r="66" spans="1:6" x14ac:dyDescent="0.35">
      <c r="A66" s="299"/>
      <c r="B66" s="207" t="s">
        <v>126</v>
      </c>
      <c r="C66" s="284"/>
      <c r="D66" s="285"/>
      <c r="E66" s="285"/>
      <c r="F66" s="286"/>
    </row>
    <row r="67" spans="1:6" x14ac:dyDescent="0.35">
      <c r="A67" s="299"/>
      <c r="B67" s="208" t="s">
        <v>191</v>
      </c>
      <c r="C67" s="140">
        <v>57035.192331481521</v>
      </c>
      <c r="D67" s="31">
        <v>1.7068857864358991</v>
      </c>
      <c r="E67" s="140">
        <v>57035.192331481521</v>
      </c>
      <c r="F67" s="78">
        <v>0</v>
      </c>
    </row>
    <row r="68" spans="1:6" x14ac:dyDescent="0.35">
      <c r="A68" s="299"/>
      <c r="B68" s="96" t="s">
        <v>189</v>
      </c>
      <c r="C68" s="140">
        <v>103548.2162</v>
      </c>
      <c r="D68" s="256">
        <v>3.0988758206573834</v>
      </c>
      <c r="E68" s="140">
        <v>103548.2162</v>
      </c>
      <c r="F68" s="78">
        <v>0</v>
      </c>
    </row>
    <row r="69" spans="1:6" x14ac:dyDescent="0.35">
      <c r="A69" s="299"/>
      <c r="B69" s="208" t="s">
        <v>190</v>
      </c>
      <c r="C69" s="140">
        <v>3997.1804999999999</v>
      </c>
      <c r="D69" s="31">
        <v>0.1196231712802136</v>
      </c>
      <c r="E69" s="140">
        <v>3997.1804999999999</v>
      </c>
      <c r="F69" s="78">
        <v>0</v>
      </c>
    </row>
    <row r="70" spans="1:6" x14ac:dyDescent="0.35">
      <c r="A70" s="299"/>
      <c r="B70" s="208" t="s">
        <v>272</v>
      </c>
      <c r="C70" s="140">
        <v>200178.40659999999</v>
      </c>
      <c r="D70" s="31">
        <v>5.9907166612345977</v>
      </c>
      <c r="E70" s="140">
        <v>200178.40659999999</v>
      </c>
      <c r="F70" s="78">
        <v>0</v>
      </c>
    </row>
    <row r="71" spans="1:6" ht="16.5" x14ac:dyDescent="0.35">
      <c r="A71" s="299"/>
      <c r="B71" s="2" t="s">
        <v>138</v>
      </c>
      <c r="C71" s="140">
        <v>14809.864</v>
      </c>
      <c r="D71" s="31">
        <v>0.44321313433523185</v>
      </c>
      <c r="E71" s="140">
        <v>10038.4643</v>
      </c>
      <c r="F71" s="31">
        <v>32.217714490828548</v>
      </c>
    </row>
    <row r="72" spans="1:6" x14ac:dyDescent="0.35">
      <c r="A72" s="299"/>
      <c r="B72" s="18" t="s">
        <v>89</v>
      </c>
      <c r="C72" s="141">
        <v>379568.85963148152</v>
      </c>
      <c r="D72" s="27">
        <v>11.359314573943326</v>
      </c>
      <c r="E72" s="141">
        <v>374797.45993148151</v>
      </c>
      <c r="F72" s="27">
        <v>1.2570577324579522</v>
      </c>
    </row>
    <row r="73" spans="1:6" x14ac:dyDescent="0.35">
      <c r="A73" s="277"/>
      <c r="B73" s="20" t="s">
        <v>110</v>
      </c>
      <c r="C73" s="149">
        <v>3341476.7868314805</v>
      </c>
      <c r="D73" s="59">
        <v>100</v>
      </c>
      <c r="E73" s="149">
        <v>3286518.9144314812</v>
      </c>
      <c r="F73" s="29">
        <v>1.6447180664724146</v>
      </c>
    </row>
    <row r="74" spans="1:6" ht="15" x14ac:dyDescent="0.35">
      <c r="A74" s="298" t="s">
        <v>291</v>
      </c>
      <c r="B74" s="298"/>
      <c r="C74" s="298"/>
      <c r="D74" s="298"/>
      <c r="E74" s="298"/>
      <c r="F74" s="298"/>
    </row>
    <row r="75" spans="1:6" ht="15" x14ac:dyDescent="0.35">
      <c r="A75" s="294" t="s">
        <v>210</v>
      </c>
      <c r="B75" s="294"/>
      <c r="C75" s="294"/>
      <c r="D75" s="294"/>
      <c r="E75" s="294"/>
      <c r="F75" s="294"/>
    </row>
    <row r="76" spans="1:6" ht="27.5" customHeight="1" x14ac:dyDescent="0.35">
      <c r="A76" s="293" t="s">
        <v>145</v>
      </c>
      <c r="B76" s="293"/>
      <c r="C76" s="293"/>
      <c r="D76" s="293"/>
      <c r="E76" s="293"/>
      <c r="F76" s="293"/>
    </row>
    <row r="77" spans="1:6" ht="27.75" customHeight="1" x14ac:dyDescent="0.35">
      <c r="A77" s="293" t="s">
        <v>197</v>
      </c>
      <c r="B77" s="293"/>
      <c r="C77" s="293"/>
      <c r="D77" s="293"/>
      <c r="E77" s="293"/>
      <c r="F77" s="293"/>
    </row>
    <row r="78" spans="1:6" ht="28.5" customHeight="1" x14ac:dyDescent="0.35">
      <c r="A78" s="293" t="s">
        <v>285</v>
      </c>
      <c r="B78" s="293"/>
      <c r="C78" s="293"/>
      <c r="D78" s="293"/>
      <c r="E78" s="293"/>
      <c r="F78" s="293"/>
    </row>
    <row r="79" spans="1:6" ht="40" customHeight="1" x14ac:dyDescent="0.35">
      <c r="A79" s="293" t="s">
        <v>286</v>
      </c>
      <c r="B79" s="293"/>
      <c r="C79" s="293"/>
      <c r="D79" s="293"/>
      <c r="E79" s="293"/>
      <c r="F79" s="293"/>
    </row>
    <row r="80" spans="1:6" ht="80" customHeight="1" x14ac:dyDescent="0.35">
      <c r="A80" s="293" t="s">
        <v>289</v>
      </c>
      <c r="B80" s="293"/>
      <c r="C80" s="293"/>
      <c r="D80" s="293"/>
      <c r="E80" s="293"/>
      <c r="F80" s="293"/>
    </row>
    <row r="81" spans="1:6" ht="27.75" customHeight="1" x14ac:dyDescent="0.35">
      <c r="A81" s="293" t="s">
        <v>290</v>
      </c>
      <c r="B81" s="293"/>
      <c r="C81" s="293"/>
      <c r="D81" s="293"/>
      <c r="E81" s="293"/>
      <c r="F81" s="293"/>
    </row>
    <row r="82" spans="1:6" x14ac:dyDescent="0.35">
      <c r="A82" s="294" t="s">
        <v>113</v>
      </c>
      <c r="B82" s="294"/>
      <c r="C82" s="294"/>
      <c r="D82" s="294"/>
      <c r="E82" s="294"/>
      <c r="F82" s="294"/>
    </row>
    <row r="83" spans="1:6" x14ac:dyDescent="0.35">
      <c r="A83" s="294" t="s">
        <v>114</v>
      </c>
      <c r="B83" s="294"/>
      <c r="C83" s="294"/>
      <c r="D83" s="294"/>
      <c r="E83" s="294"/>
      <c r="F83" s="294"/>
    </row>
  </sheetData>
  <mergeCells count="29">
    <mergeCell ref="A81:F81"/>
    <mergeCell ref="A77:F77"/>
    <mergeCell ref="A82:F82"/>
    <mergeCell ref="A83:F83"/>
    <mergeCell ref="A40:A55"/>
    <mergeCell ref="C40:F40"/>
    <mergeCell ref="C42:F42"/>
    <mergeCell ref="C47:F47"/>
    <mergeCell ref="C50:F50"/>
    <mergeCell ref="A59:A73"/>
    <mergeCell ref="C59:F59"/>
    <mergeCell ref="C63:F63"/>
    <mergeCell ref="C66:F66"/>
    <mergeCell ref="A78:F78"/>
    <mergeCell ref="A79:F79"/>
    <mergeCell ref="A80:F80"/>
    <mergeCell ref="A3:A8"/>
    <mergeCell ref="A56:A58"/>
    <mergeCell ref="A74:F74"/>
    <mergeCell ref="A75:F75"/>
    <mergeCell ref="A76:F76"/>
    <mergeCell ref="A26:A30"/>
    <mergeCell ref="A31:A33"/>
    <mergeCell ref="A34:A36"/>
    <mergeCell ref="A37:A39"/>
    <mergeCell ref="A9:A12"/>
    <mergeCell ref="A13:A19"/>
    <mergeCell ref="A20:A22"/>
    <mergeCell ref="A23:A2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9C644-B249-4A45-A47B-F146C1D0A4F6}">
  <sheetPr>
    <tabColor theme="8" tint="0.59999389629810485"/>
  </sheetPr>
  <dimension ref="A1:D83"/>
  <sheetViews>
    <sheetView workbookViewId="0">
      <selection activeCell="I29" sqref="I29"/>
    </sheetView>
  </sheetViews>
  <sheetFormatPr defaultRowHeight="14.5" x14ac:dyDescent="0.35"/>
  <cols>
    <col min="1" max="1" width="17.81640625" customWidth="1"/>
    <col min="2" max="2" width="34" customWidth="1"/>
    <col min="4" max="4" width="10.36328125" style="58" bestFit="1" customWidth="1"/>
  </cols>
  <sheetData>
    <row r="1" spans="1:3" ht="15.5" x14ac:dyDescent="0.35">
      <c r="A1" s="1" t="s">
        <v>368</v>
      </c>
    </row>
    <row r="2" spans="1:3" ht="29" x14ac:dyDescent="0.35">
      <c r="A2" s="6" t="s">
        <v>29</v>
      </c>
      <c r="B2" s="7" t="s">
        <v>39</v>
      </c>
      <c r="C2" s="9" t="s">
        <v>198</v>
      </c>
    </row>
    <row r="3" spans="1:3" ht="16.5" x14ac:dyDescent="0.35">
      <c r="A3" s="274" t="s">
        <v>25</v>
      </c>
      <c r="B3" s="99" t="s">
        <v>38</v>
      </c>
      <c r="C3" s="26">
        <v>1298.9001622079979</v>
      </c>
    </row>
    <row r="4" spans="1:3" x14ac:dyDescent="0.35">
      <c r="A4" s="274"/>
      <c r="B4" s="96" t="s">
        <v>187</v>
      </c>
      <c r="C4" s="26">
        <v>169.1769638189912</v>
      </c>
    </row>
    <row r="5" spans="1:3" x14ac:dyDescent="0.35">
      <c r="A5" s="274"/>
      <c r="B5" s="18" t="s">
        <v>88</v>
      </c>
      <c r="C5" s="27">
        <v>1468.0771260269892</v>
      </c>
    </row>
    <row r="6" spans="1:3" x14ac:dyDescent="0.35">
      <c r="A6" s="274"/>
      <c r="B6" s="96" t="s">
        <v>73</v>
      </c>
      <c r="C6" s="26">
        <v>2449.7230290666917</v>
      </c>
    </row>
    <row r="7" spans="1:3" x14ac:dyDescent="0.35">
      <c r="A7" s="274"/>
      <c r="B7" s="18" t="s">
        <v>89</v>
      </c>
      <c r="C7" s="27">
        <v>2449.7230290666917</v>
      </c>
    </row>
    <row r="8" spans="1:3" ht="15" thickBot="1" x14ac:dyDescent="0.4">
      <c r="A8" s="274"/>
      <c r="B8" s="20" t="s">
        <v>91</v>
      </c>
      <c r="C8" s="29">
        <v>3917.8001550936806</v>
      </c>
    </row>
    <row r="9" spans="1:3" x14ac:dyDescent="0.35">
      <c r="A9" s="287" t="s">
        <v>119</v>
      </c>
      <c r="B9" s="39" t="s">
        <v>73</v>
      </c>
      <c r="C9" s="41">
        <v>5312.1102799546334</v>
      </c>
    </row>
    <row r="10" spans="1:3" x14ac:dyDescent="0.35">
      <c r="A10" s="288"/>
      <c r="B10" s="96" t="s">
        <v>74</v>
      </c>
      <c r="C10" s="26">
        <v>618.95292103604709</v>
      </c>
    </row>
    <row r="11" spans="1:3" x14ac:dyDescent="0.35">
      <c r="A11" s="288"/>
      <c r="B11" s="18" t="s">
        <v>89</v>
      </c>
      <c r="C11" s="27">
        <v>5931.0632009906803</v>
      </c>
    </row>
    <row r="12" spans="1:3" ht="15" thickBot="1" x14ac:dyDescent="0.4">
      <c r="A12" s="289"/>
      <c r="B12" s="36" t="s">
        <v>92</v>
      </c>
      <c r="C12" s="38">
        <v>5931.0632009906803</v>
      </c>
    </row>
    <row r="13" spans="1:3" ht="16.5" x14ac:dyDescent="0.35">
      <c r="A13" s="287" t="s">
        <v>120</v>
      </c>
      <c r="B13" s="46" t="s">
        <v>38</v>
      </c>
      <c r="C13" s="48">
        <v>4747.6567254230558</v>
      </c>
    </row>
    <row r="14" spans="1:3" x14ac:dyDescent="0.35">
      <c r="A14" s="288"/>
      <c r="B14" s="96" t="s">
        <v>187</v>
      </c>
      <c r="C14" s="26">
        <v>150.49984493845363</v>
      </c>
    </row>
    <row r="15" spans="1:3" x14ac:dyDescent="0.35">
      <c r="A15" s="288"/>
      <c r="B15" s="18" t="s">
        <v>88</v>
      </c>
      <c r="C15" s="27">
        <v>4898.1565703615097</v>
      </c>
    </row>
    <row r="16" spans="1:3" x14ac:dyDescent="0.35">
      <c r="A16" s="288"/>
      <c r="B16" s="96" t="s">
        <v>73</v>
      </c>
      <c r="C16" s="26">
        <v>5491.297682647255</v>
      </c>
    </row>
    <row r="17" spans="1:3" ht="16.5" x14ac:dyDescent="0.35">
      <c r="A17" s="288"/>
      <c r="B17" s="96" t="s">
        <v>142</v>
      </c>
      <c r="C17" s="26">
        <v>241.54907504863368</v>
      </c>
    </row>
    <row r="18" spans="1:3" x14ac:dyDescent="0.35">
      <c r="A18" s="288"/>
      <c r="B18" s="18" t="s">
        <v>89</v>
      </c>
      <c r="C18" s="27">
        <v>5732.8467576958883</v>
      </c>
    </row>
    <row r="19" spans="1:3" ht="15" thickBot="1" x14ac:dyDescent="0.4">
      <c r="A19" s="289"/>
      <c r="B19" s="36" t="s">
        <v>101</v>
      </c>
      <c r="C19" s="38">
        <v>10631.003328057399</v>
      </c>
    </row>
    <row r="20" spans="1:3" x14ac:dyDescent="0.35">
      <c r="A20" s="287" t="s">
        <v>118</v>
      </c>
      <c r="B20" s="39" t="s">
        <v>73</v>
      </c>
      <c r="C20" s="41">
        <v>3042.1209506444202</v>
      </c>
    </row>
    <row r="21" spans="1:3" x14ac:dyDescent="0.35">
      <c r="A21" s="288"/>
      <c r="B21" s="18" t="s">
        <v>89</v>
      </c>
      <c r="C21" s="27">
        <v>3042.1209506444202</v>
      </c>
    </row>
    <row r="22" spans="1:3" ht="15" thickBot="1" x14ac:dyDescent="0.4">
      <c r="A22" s="289"/>
      <c r="B22" s="36" t="s">
        <v>102</v>
      </c>
      <c r="C22" s="38">
        <v>3042.1209506444202</v>
      </c>
    </row>
    <row r="23" spans="1:3" x14ac:dyDescent="0.35">
      <c r="A23" s="287" t="s">
        <v>117</v>
      </c>
      <c r="B23" s="39" t="s">
        <v>73</v>
      </c>
      <c r="C23" s="41">
        <v>1495.18653769771</v>
      </c>
    </row>
    <row r="24" spans="1:3" x14ac:dyDescent="0.35">
      <c r="A24" s="288"/>
      <c r="B24" s="18" t="s">
        <v>89</v>
      </c>
      <c r="C24" s="27">
        <v>1495.18653769771</v>
      </c>
    </row>
    <row r="25" spans="1:3" ht="15" thickBot="1" x14ac:dyDescent="0.4">
      <c r="A25" s="289"/>
      <c r="B25" s="36" t="s">
        <v>105</v>
      </c>
      <c r="C25" s="38">
        <v>1495.18653769771</v>
      </c>
    </row>
    <row r="26" spans="1:3" x14ac:dyDescent="0.35">
      <c r="A26" s="287" t="s">
        <v>33</v>
      </c>
      <c r="B26" s="39" t="s">
        <v>187</v>
      </c>
      <c r="C26" s="41">
        <v>256.53484181771961</v>
      </c>
    </row>
    <row r="27" spans="1:3" x14ac:dyDescent="0.35">
      <c r="A27" s="288"/>
      <c r="B27" s="18" t="s">
        <v>88</v>
      </c>
      <c r="C27" s="27">
        <v>256.53484181771961</v>
      </c>
    </row>
    <row r="28" spans="1:3" x14ac:dyDescent="0.35">
      <c r="A28" s="288"/>
      <c r="B28" s="96" t="s">
        <v>73</v>
      </c>
      <c r="C28" s="26">
        <v>2198.9750021485206</v>
      </c>
    </row>
    <row r="29" spans="1:3" x14ac:dyDescent="0.35">
      <c r="A29" s="288"/>
      <c r="B29" s="18" t="s">
        <v>89</v>
      </c>
      <c r="C29" s="27">
        <v>2198.9750021485206</v>
      </c>
    </row>
    <row r="30" spans="1:3" ht="15" thickBot="1" x14ac:dyDescent="0.4">
      <c r="A30" s="289"/>
      <c r="B30" s="36" t="s">
        <v>103</v>
      </c>
      <c r="C30" s="38">
        <v>2455.5098439662402</v>
      </c>
    </row>
    <row r="31" spans="1:3" x14ac:dyDescent="0.35">
      <c r="A31" s="303" t="s">
        <v>127</v>
      </c>
      <c r="B31" s="96" t="s">
        <v>73</v>
      </c>
      <c r="C31" s="26">
        <v>1463.0251316645799</v>
      </c>
    </row>
    <row r="32" spans="1:3" x14ac:dyDescent="0.35">
      <c r="A32" s="303"/>
      <c r="B32" s="18" t="s">
        <v>89</v>
      </c>
      <c r="C32" s="27">
        <v>1463.0251316645799</v>
      </c>
    </row>
    <row r="33" spans="1:4" ht="15" thickBot="1" x14ac:dyDescent="0.4">
      <c r="A33" s="303"/>
      <c r="B33" s="20" t="s">
        <v>104</v>
      </c>
      <c r="C33" s="29">
        <v>1463.0251316645799</v>
      </c>
    </row>
    <row r="34" spans="1:4" x14ac:dyDescent="0.35">
      <c r="A34" s="295" t="s">
        <v>116</v>
      </c>
      <c r="B34" s="39" t="s">
        <v>73</v>
      </c>
      <c r="C34" s="41">
        <v>1184.3427570144199</v>
      </c>
    </row>
    <row r="35" spans="1:4" x14ac:dyDescent="0.35">
      <c r="A35" s="296"/>
      <c r="B35" s="18" t="s">
        <v>89</v>
      </c>
      <c r="C35" s="27">
        <v>1184.3427570144199</v>
      </c>
    </row>
    <row r="36" spans="1:4" ht="15" thickBot="1" x14ac:dyDescent="0.4">
      <c r="A36" s="297"/>
      <c r="B36" s="36" t="s">
        <v>108</v>
      </c>
      <c r="C36" s="38">
        <v>1184.3427570144199</v>
      </c>
    </row>
    <row r="37" spans="1:4" x14ac:dyDescent="0.35">
      <c r="A37" s="275" t="s">
        <v>128</v>
      </c>
      <c r="B37" s="39" t="s">
        <v>73</v>
      </c>
      <c r="C37" s="41">
        <v>1264.34951779381</v>
      </c>
    </row>
    <row r="38" spans="1:4" x14ac:dyDescent="0.35">
      <c r="A38" s="274"/>
      <c r="B38" s="18" t="s">
        <v>89</v>
      </c>
      <c r="C38" s="27">
        <v>1264.34951779381</v>
      </c>
    </row>
    <row r="39" spans="1:4" ht="15" thickBot="1" x14ac:dyDescent="0.4">
      <c r="A39" s="276"/>
      <c r="B39" s="36" t="s">
        <v>106</v>
      </c>
      <c r="C39" s="38">
        <v>1264.34951779381</v>
      </c>
    </row>
    <row r="40" spans="1:4" x14ac:dyDescent="0.35">
      <c r="A40" s="274" t="s">
        <v>284</v>
      </c>
      <c r="B40" s="96" t="s">
        <v>131</v>
      </c>
      <c r="C40" s="97"/>
    </row>
    <row r="41" spans="1:4" ht="16.5" x14ac:dyDescent="0.35">
      <c r="A41" s="274"/>
      <c r="B41" s="96" t="s">
        <v>292</v>
      </c>
      <c r="C41" s="140">
        <v>984247.76412666042</v>
      </c>
      <c r="D41" s="14"/>
    </row>
    <row r="42" spans="1:4" x14ac:dyDescent="0.35">
      <c r="A42" s="274"/>
      <c r="B42" s="96" t="s">
        <v>264</v>
      </c>
      <c r="C42" s="140"/>
    </row>
    <row r="43" spans="1:4" ht="16.5" x14ac:dyDescent="0.35">
      <c r="A43" s="274"/>
      <c r="B43" s="96" t="s">
        <v>287</v>
      </c>
      <c r="C43" s="140">
        <v>12422.626210853849</v>
      </c>
      <c r="D43" s="14"/>
    </row>
    <row r="44" spans="1:4" x14ac:dyDescent="0.35">
      <c r="A44" s="274"/>
      <c r="B44" s="96" t="s">
        <v>122</v>
      </c>
      <c r="C44" s="140">
        <v>22295.723584647469</v>
      </c>
      <c r="D44" s="14"/>
    </row>
    <row r="45" spans="1:4" x14ac:dyDescent="0.35">
      <c r="A45" s="274"/>
      <c r="B45" s="54" t="s">
        <v>121</v>
      </c>
      <c r="C45" s="140">
        <v>3042.1209506444202</v>
      </c>
      <c r="D45" s="14"/>
    </row>
    <row r="46" spans="1:4" x14ac:dyDescent="0.35">
      <c r="A46" s="274"/>
      <c r="B46" s="18" t="s">
        <v>124</v>
      </c>
      <c r="C46" s="141">
        <v>1009585.6086619523</v>
      </c>
      <c r="D46" s="14"/>
    </row>
    <row r="47" spans="1:4" x14ac:dyDescent="0.35">
      <c r="A47" s="274"/>
      <c r="B47" s="96" t="s">
        <v>123</v>
      </c>
      <c r="C47" s="97"/>
    </row>
    <row r="48" spans="1:4" x14ac:dyDescent="0.35">
      <c r="A48" s="274"/>
      <c r="B48" s="2" t="s">
        <v>188</v>
      </c>
      <c r="C48" s="26">
        <v>1716.8600547112053</v>
      </c>
    </row>
    <row r="49" spans="1:4" x14ac:dyDescent="0.35">
      <c r="A49" s="274"/>
      <c r="B49" s="18" t="s">
        <v>88</v>
      </c>
      <c r="C49" s="27">
        <v>1716.8600547112053</v>
      </c>
    </row>
    <row r="50" spans="1:4" x14ac:dyDescent="0.35">
      <c r="A50" s="274"/>
      <c r="B50" s="207" t="s">
        <v>123</v>
      </c>
      <c r="C50" s="138"/>
    </row>
    <row r="51" spans="1:4" x14ac:dyDescent="0.35">
      <c r="A51" s="274"/>
      <c r="B51" s="96" t="s">
        <v>189</v>
      </c>
      <c r="C51" s="140">
        <v>131808.25943648556</v>
      </c>
      <c r="D51" s="14"/>
    </row>
    <row r="52" spans="1:4" x14ac:dyDescent="0.35">
      <c r="A52" s="274"/>
      <c r="B52" s="208" t="s">
        <v>190</v>
      </c>
      <c r="C52" s="26">
        <v>3238.7416877183236</v>
      </c>
    </row>
    <row r="53" spans="1:4" ht="16.5" x14ac:dyDescent="0.35">
      <c r="A53" s="274"/>
      <c r="B53" s="10" t="s">
        <v>139</v>
      </c>
      <c r="C53" s="140">
        <v>10657.301218440782</v>
      </c>
      <c r="D53" s="14"/>
    </row>
    <row r="54" spans="1:4" x14ac:dyDescent="0.35">
      <c r="A54" s="274"/>
      <c r="B54" s="18" t="s">
        <v>89</v>
      </c>
      <c r="C54" s="141">
        <v>145704.30234264466</v>
      </c>
      <c r="D54" s="14"/>
    </row>
    <row r="55" spans="1:4" ht="15" thickBot="1" x14ac:dyDescent="0.4">
      <c r="A55" s="276"/>
      <c r="B55" s="36" t="s">
        <v>109</v>
      </c>
      <c r="C55" s="142">
        <v>1157006.7710593082</v>
      </c>
      <c r="D55" s="14"/>
    </row>
    <row r="56" spans="1:4" x14ac:dyDescent="0.35">
      <c r="A56" s="295" t="s">
        <v>115</v>
      </c>
      <c r="B56" s="39" t="s">
        <v>73</v>
      </c>
      <c r="C56" s="41">
        <v>852.91918066814799</v>
      </c>
    </row>
    <row r="57" spans="1:4" x14ac:dyDescent="0.35">
      <c r="A57" s="296"/>
      <c r="B57" s="18" t="s">
        <v>89</v>
      </c>
      <c r="C57" s="27">
        <v>852.91918066814799</v>
      </c>
    </row>
    <row r="58" spans="1:4" ht="15" thickBot="1" x14ac:dyDescent="0.4">
      <c r="A58" s="297"/>
      <c r="B58" s="36" t="s">
        <v>107</v>
      </c>
      <c r="C58" s="38">
        <v>852.91918066814799</v>
      </c>
    </row>
    <row r="59" spans="1:4" x14ac:dyDescent="0.35">
      <c r="A59" s="299" t="s">
        <v>288</v>
      </c>
      <c r="B59" s="61" t="s">
        <v>131</v>
      </c>
      <c r="C59" s="139"/>
    </row>
    <row r="60" spans="1:4" x14ac:dyDescent="0.35">
      <c r="A60" s="299"/>
      <c r="B60" s="54" t="s">
        <v>125</v>
      </c>
      <c r="C60" s="147">
        <v>1157006.7710593082</v>
      </c>
      <c r="D60" s="14"/>
    </row>
    <row r="61" spans="1:4" x14ac:dyDescent="0.35">
      <c r="A61" s="299"/>
      <c r="B61" s="96" t="s">
        <v>122</v>
      </c>
      <c r="C61" s="31">
        <v>852.91918066814799</v>
      </c>
    </row>
    <row r="62" spans="1:4" x14ac:dyDescent="0.35">
      <c r="A62" s="299"/>
      <c r="B62" s="18" t="s">
        <v>124</v>
      </c>
      <c r="C62" s="141">
        <v>1157859.6902399764</v>
      </c>
      <c r="D62" s="14"/>
    </row>
    <row r="63" spans="1:4" x14ac:dyDescent="0.35">
      <c r="A63" s="299"/>
      <c r="B63" s="207" t="s">
        <v>126</v>
      </c>
      <c r="C63" s="138"/>
    </row>
    <row r="64" spans="1:4" x14ac:dyDescent="0.35">
      <c r="A64" s="299"/>
      <c r="B64" s="96" t="s">
        <v>188</v>
      </c>
      <c r="C64" s="147">
        <v>8319.6476352173631</v>
      </c>
      <c r="D64" s="14"/>
    </row>
    <row r="65" spans="1:4" x14ac:dyDescent="0.35">
      <c r="A65" s="299"/>
      <c r="B65" s="18" t="s">
        <v>88</v>
      </c>
      <c r="C65" s="141">
        <v>8319.6476352173631</v>
      </c>
      <c r="D65" s="14"/>
    </row>
    <row r="66" spans="1:4" x14ac:dyDescent="0.35">
      <c r="A66" s="299"/>
      <c r="B66" s="207" t="s">
        <v>126</v>
      </c>
      <c r="C66" s="138"/>
    </row>
    <row r="67" spans="1:4" x14ac:dyDescent="0.35">
      <c r="A67" s="299"/>
      <c r="B67" s="208" t="s">
        <v>191</v>
      </c>
      <c r="C67" s="140">
        <v>69463.251304570644</v>
      </c>
      <c r="D67" s="14"/>
    </row>
    <row r="68" spans="1:4" x14ac:dyDescent="0.35">
      <c r="A68" s="299"/>
      <c r="B68" s="96" t="s">
        <v>189</v>
      </c>
      <c r="C68" s="140">
        <v>126111.5369303389</v>
      </c>
      <c r="D68" s="14"/>
    </row>
    <row r="69" spans="1:4" x14ac:dyDescent="0.35">
      <c r="A69" s="299"/>
      <c r="B69" s="208" t="s">
        <v>190</v>
      </c>
      <c r="C69" s="26">
        <v>4868.1724779241586</v>
      </c>
    </row>
    <row r="70" spans="1:4" x14ac:dyDescent="0.35">
      <c r="A70" s="299"/>
      <c r="B70" s="208" t="s">
        <v>272</v>
      </c>
      <c r="C70" s="140">
        <v>243797.59925398204</v>
      </c>
      <c r="D70" s="14"/>
    </row>
    <row r="71" spans="1:4" ht="16.5" x14ac:dyDescent="0.35">
      <c r="A71" s="299"/>
      <c r="B71" s="2" t="s">
        <v>138</v>
      </c>
      <c r="C71" s="140">
        <v>12225.861610673874</v>
      </c>
      <c r="D71" s="14"/>
    </row>
    <row r="72" spans="1:4" x14ac:dyDescent="0.35">
      <c r="A72" s="299"/>
      <c r="B72" s="18" t="s">
        <v>89</v>
      </c>
      <c r="C72" s="141">
        <v>456466.42157748964</v>
      </c>
      <c r="D72" s="14"/>
    </row>
    <row r="73" spans="1:4" x14ac:dyDescent="0.35">
      <c r="A73" s="277"/>
      <c r="B73" s="20" t="s">
        <v>110</v>
      </c>
      <c r="C73" s="149">
        <v>1622645.7594526834</v>
      </c>
      <c r="D73" s="14"/>
    </row>
    <row r="74" spans="1:4" ht="16.5" customHeight="1" x14ac:dyDescent="0.35">
      <c r="A74" s="317" t="s">
        <v>291</v>
      </c>
      <c r="B74" s="317"/>
      <c r="C74" s="317"/>
    </row>
    <row r="75" spans="1:4" ht="28.5" customHeight="1" x14ac:dyDescent="0.35">
      <c r="A75" s="293" t="s">
        <v>210</v>
      </c>
      <c r="B75" s="293"/>
      <c r="C75" s="293"/>
    </row>
    <row r="76" spans="1:4" ht="27" customHeight="1" x14ac:dyDescent="0.35">
      <c r="A76" s="293" t="s">
        <v>145</v>
      </c>
      <c r="B76" s="293"/>
      <c r="C76" s="293"/>
    </row>
    <row r="77" spans="1:4" ht="29.5" customHeight="1" x14ac:dyDescent="0.35">
      <c r="A77" s="293" t="s">
        <v>197</v>
      </c>
      <c r="B77" s="293"/>
      <c r="C77" s="293"/>
    </row>
    <row r="78" spans="1:4" ht="39.75" customHeight="1" x14ac:dyDescent="0.35">
      <c r="A78" s="293" t="s">
        <v>285</v>
      </c>
      <c r="B78" s="293"/>
      <c r="C78" s="293"/>
    </row>
    <row r="79" spans="1:4" ht="67.5" customHeight="1" x14ac:dyDescent="0.35">
      <c r="A79" s="293" t="s">
        <v>286</v>
      </c>
      <c r="B79" s="293"/>
      <c r="C79" s="293"/>
    </row>
    <row r="80" spans="1:4" ht="131.5" customHeight="1" x14ac:dyDescent="0.35">
      <c r="A80" s="293" t="s">
        <v>289</v>
      </c>
      <c r="B80" s="293"/>
      <c r="C80" s="293"/>
    </row>
    <row r="81" spans="1:3" ht="39.75" customHeight="1" x14ac:dyDescent="0.35">
      <c r="A81" s="293" t="s">
        <v>290</v>
      </c>
      <c r="B81" s="293"/>
      <c r="C81" s="293"/>
    </row>
    <row r="82" spans="1:3" x14ac:dyDescent="0.35">
      <c r="A82" s="293" t="s">
        <v>113</v>
      </c>
      <c r="B82" s="293"/>
      <c r="C82" s="293"/>
    </row>
    <row r="83" spans="1:3" x14ac:dyDescent="0.35">
      <c r="A83" s="293" t="s">
        <v>114</v>
      </c>
      <c r="B83" s="293"/>
      <c r="C83" s="293"/>
    </row>
  </sheetData>
  <mergeCells count="22">
    <mergeCell ref="A75:C75"/>
    <mergeCell ref="A3:A8"/>
    <mergeCell ref="A9:A12"/>
    <mergeCell ref="A13:A19"/>
    <mergeCell ref="A20:A22"/>
    <mergeCell ref="A23:A25"/>
    <mergeCell ref="A26:A30"/>
    <mergeCell ref="A31:A33"/>
    <mergeCell ref="A34:A36"/>
    <mergeCell ref="A37:A39"/>
    <mergeCell ref="A56:A58"/>
    <mergeCell ref="A74:C74"/>
    <mergeCell ref="A40:A55"/>
    <mergeCell ref="A59:A73"/>
    <mergeCell ref="A76:C76"/>
    <mergeCell ref="A78:C78"/>
    <mergeCell ref="A77:C77"/>
    <mergeCell ref="A82:C82"/>
    <mergeCell ref="A83:C83"/>
    <mergeCell ref="A79:C79"/>
    <mergeCell ref="A80:C80"/>
    <mergeCell ref="A81:C8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7A04F-BA16-45E9-B0DE-618B93E3E34D}">
  <sheetPr>
    <tabColor rgb="FFFFD5FF"/>
  </sheetPr>
  <dimension ref="A1:H61"/>
  <sheetViews>
    <sheetView workbookViewId="0">
      <selection activeCell="E70" sqref="E70"/>
    </sheetView>
  </sheetViews>
  <sheetFormatPr defaultRowHeight="14.5" x14ac:dyDescent="0.35"/>
  <cols>
    <col min="1" max="1" width="21.1796875" bestFit="1" customWidth="1"/>
    <col min="2" max="2" width="4.54296875" bestFit="1" customWidth="1"/>
    <col min="3" max="3" width="17.54296875" bestFit="1" customWidth="1"/>
    <col min="4" max="4" width="5.81640625" bestFit="1" customWidth="1"/>
    <col min="5" max="5" width="29.81640625" bestFit="1" customWidth="1"/>
    <col min="6" max="6" width="15.1796875" bestFit="1" customWidth="1"/>
    <col min="7" max="7" width="17.1796875" bestFit="1" customWidth="1"/>
    <col min="8" max="8" width="16" bestFit="1" customWidth="1"/>
  </cols>
  <sheetData>
    <row r="1" spans="1:8" x14ac:dyDescent="0.35">
      <c r="A1" s="13" t="s">
        <v>50</v>
      </c>
      <c r="B1" s="13" t="s">
        <v>51</v>
      </c>
      <c r="C1" s="13" t="s">
        <v>52</v>
      </c>
      <c r="D1" s="13" t="s">
        <v>53</v>
      </c>
      <c r="E1" s="13" t="s">
        <v>54</v>
      </c>
      <c r="F1" s="13" t="s">
        <v>55</v>
      </c>
      <c r="G1" s="13" t="s">
        <v>56</v>
      </c>
      <c r="H1" s="13" t="s">
        <v>57</v>
      </c>
    </row>
    <row r="2" spans="1:8" x14ac:dyDescent="0.35">
      <c r="A2" t="s">
        <v>11</v>
      </c>
      <c r="B2" t="s">
        <v>58</v>
      </c>
      <c r="C2" t="s">
        <v>2</v>
      </c>
      <c r="D2" t="s">
        <v>12</v>
      </c>
      <c r="E2" t="s">
        <v>59</v>
      </c>
      <c r="F2">
        <v>2.0000000000000001E-4</v>
      </c>
      <c r="G2">
        <v>5.9700000000000003E-2</v>
      </c>
      <c r="H2" s="12">
        <v>0.99664991624790622</v>
      </c>
    </row>
    <row r="3" spans="1:8" x14ac:dyDescent="0.35">
      <c r="A3" t="s">
        <v>11</v>
      </c>
      <c r="B3" t="s">
        <v>58</v>
      </c>
      <c r="C3" t="s">
        <v>2</v>
      </c>
      <c r="D3" t="s">
        <v>12</v>
      </c>
      <c r="E3" t="s">
        <v>60</v>
      </c>
      <c r="F3">
        <v>1.47E-2</v>
      </c>
      <c r="G3">
        <v>3.8753000000000002</v>
      </c>
      <c r="H3" s="12">
        <v>0.99620674528423603</v>
      </c>
    </row>
    <row r="4" spans="1:8" x14ac:dyDescent="0.35">
      <c r="A4" t="s">
        <v>11</v>
      </c>
      <c r="B4" t="s">
        <v>58</v>
      </c>
      <c r="C4" t="s">
        <v>2</v>
      </c>
      <c r="D4" t="s">
        <v>12</v>
      </c>
      <c r="E4" t="s">
        <v>61</v>
      </c>
      <c r="F4">
        <v>5.9999999999999995E-4</v>
      </c>
      <c r="G4">
        <v>0.1565</v>
      </c>
      <c r="H4" s="12">
        <v>0.99616613418530353</v>
      </c>
    </row>
    <row r="5" spans="1:8" x14ac:dyDescent="0.35">
      <c r="A5" t="s">
        <v>11</v>
      </c>
      <c r="B5" t="s">
        <v>58</v>
      </c>
      <c r="C5" t="s">
        <v>2</v>
      </c>
      <c r="D5" t="s">
        <v>12</v>
      </c>
      <c r="E5" t="s">
        <v>62</v>
      </c>
      <c r="F5">
        <v>3.8999999999999998E-3</v>
      </c>
      <c r="G5">
        <v>1.0383</v>
      </c>
      <c r="H5" s="12">
        <v>0.99624386015602429</v>
      </c>
    </row>
    <row r="6" spans="1:8" x14ac:dyDescent="0.35">
      <c r="A6" t="s">
        <v>11</v>
      </c>
      <c r="B6" t="s">
        <v>58</v>
      </c>
      <c r="C6" t="s">
        <v>2</v>
      </c>
      <c r="D6" t="s">
        <v>12</v>
      </c>
      <c r="E6" t="s">
        <v>63</v>
      </c>
      <c r="F6">
        <v>2.9999999999999997E-4</v>
      </c>
      <c r="G6">
        <v>7.6700000000000004E-2</v>
      </c>
      <c r="H6" s="12">
        <v>0.99608865710560623</v>
      </c>
    </row>
    <row r="7" spans="1:8" x14ac:dyDescent="0.35">
      <c r="A7" t="s">
        <v>11</v>
      </c>
      <c r="B7" t="s">
        <v>58</v>
      </c>
      <c r="C7" t="s">
        <v>2</v>
      </c>
      <c r="D7" t="s">
        <v>12</v>
      </c>
      <c r="E7" t="s">
        <v>64</v>
      </c>
      <c r="F7">
        <v>6.9999999999999999E-4</v>
      </c>
      <c r="G7">
        <v>0.1772</v>
      </c>
      <c r="H7" s="12">
        <v>0.99604966139954854</v>
      </c>
    </row>
    <row r="8" spans="1:8" x14ac:dyDescent="0.35">
      <c r="A8" t="s">
        <v>11</v>
      </c>
      <c r="B8" t="s">
        <v>58</v>
      </c>
      <c r="C8" t="s">
        <v>2</v>
      </c>
      <c r="D8" t="s">
        <v>12</v>
      </c>
      <c r="E8" t="s">
        <v>65</v>
      </c>
      <c r="F8">
        <v>2.2100000000000002E-2</v>
      </c>
      <c r="G8">
        <v>5.8342000000000001</v>
      </c>
      <c r="H8" s="12">
        <v>0.99621199136128347</v>
      </c>
    </row>
    <row r="9" spans="1:8" x14ac:dyDescent="0.35">
      <c r="A9" t="s">
        <v>11</v>
      </c>
      <c r="B9" t="s">
        <v>58</v>
      </c>
      <c r="C9" t="s">
        <v>2</v>
      </c>
      <c r="D9" t="s">
        <v>12</v>
      </c>
      <c r="E9" t="s">
        <v>66</v>
      </c>
      <c r="F9">
        <v>8.9999999999999998E-4</v>
      </c>
      <c r="G9">
        <v>0.25059999999999999</v>
      </c>
      <c r="H9" s="12">
        <v>0.99640861931364721</v>
      </c>
    </row>
    <row r="10" spans="1:8" x14ac:dyDescent="0.35">
      <c r="A10" t="s">
        <v>11</v>
      </c>
      <c r="B10" t="s">
        <v>58</v>
      </c>
      <c r="C10" t="s">
        <v>2</v>
      </c>
      <c r="D10" t="s">
        <v>12</v>
      </c>
      <c r="E10" t="s">
        <v>67</v>
      </c>
      <c r="F10">
        <v>1E-4</v>
      </c>
      <c r="G10">
        <v>2.3599999999999999E-2</v>
      </c>
      <c r="H10" s="12">
        <v>0.99576271186440679</v>
      </c>
    </row>
    <row r="11" spans="1:8" x14ac:dyDescent="0.35">
      <c r="A11" t="s">
        <v>11</v>
      </c>
      <c r="B11" t="s">
        <v>58</v>
      </c>
      <c r="C11" t="s">
        <v>2</v>
      </c>
      <c r="D11" t="s">
        <v>12</v>
      </c>
      <c r="E11" t="s">
        <v>68</v>
      </c>
      <c r="F11">
        <v>1.8800000000000001E-2</v>
      </c>
      <c r="G11">
        <v>4.9589999999999996</v>
      </c>
      <c r="H11" s="12">
        <v>0.99620891308731596</v>
      </c>
    </row>
    <row r="12" spans="1:8" x14ac:dyDescent="0.35">
      <c r="A12" t="s">
        <v>11</v>
      </c>
      <c r="B12" t="s">
        <v>58</v>
      </c>
      <c r="C12" t="s">
        <v>2</v>
      </c>
      <c r="D12" t="s">
        <v>12</v>
      </c>
      <c r="E12" t="s">
        <v>69</v>
      </c>
      <c r="F12">
        <v>1.4500000000000001E-2</v>
      </c>
      <c r="G12">
        <v>4.9927999999999999</v>
      </c>
      <c r="H12" s="12">
        <v>0.99709581797788815</v>
      </c>
    </row>
    <row r="13" spans="1:8" x14ac:dyDescent="0.35">
      <c r="A13" t="s">
        <v>11</v>
      </c>
      <c r="B13" t="s">
        <v>58</v>
      </c>
      <c r="C13" t="s">
        <v>2</v>
      </c>
      <c r="D13" t="s">
        <v>12</v>
      </c>
      <c r="E13" t="s">
        <v>70</v>
      </c>
      <c r="F13">
        <v>6.6E-3</v>
      </c>
      <c r="G13">
        <v>1.7329000000000001</v>
      </c>
      <c r="H13" s="12">
        <v>0.99619135553119054</v>
      </c>
    </row>
    <row r="14" spans="1:8" x14ac:dyDescent="0.35">
      <c r="A14" t="s">
        <v>11</v>
      </c>
      <c r="B14" t="s">
        <v>58</v>
      </c>
      <c r="C14" t="s">
        <v>2</v>
      </c>
      <c r="D14" t="s">
        <v>13</v>
      </c>
      <c r="E14" t="s">
        <v>71</v>
      </c>
      <c r="F14">
        <v>0.39830833943318417</v>
      </c>
      <c r="G14">
        <v>35.044847280997594</v>
      </c>
      <c r="H14" s="12">
        <v>0.98863432514801797</v>
      </c>
    </row>
    <row r="15" spans="1:8" x14ac:dyDescent="0.35">
      <c r="A15" t="s">
        <v>11</v>
      </c>
      <c r="B15" t="s">
        <v>58</v>
      </c>
      <c r="C15" t="s">
        <v>2</v>
      </c>
      <c r="D15" t="s">
        <v>13</v>
      </c>
      <c r="E15" t="s">
        <v>72</v>
      </c>
      <c r="F15">
        <v>0.54669999999999996</v>
      </c>
      <c r="G15">
        <v>0.54669999999999996</v>
      </c>
      <c r="H15" s="12">
        <v>0</v>
      </c>
    </row>
    <row r="16" spans="1:8" x14ac:dyDescent="0.35">
      <c r="A16" t="s">
        <v>11</v>
      </c>
      <c r="B16" t="s">
        <v>58</v>
      </c>
      <c r="C16" t="s">
        <v>2</v>
      </c>
      <c r="D16" t="s">
        <v>13</v>
      </c>
      <c r="E16" t="s">
        <v>73</v>
      </c>
      <c r="F16">
        <v>0.7702</v>
      </c>
      <c r="G16">
        <v>65.927800000000005</v>
      </c>
      <c r="H16" s="12">
        <v>0.98831752310861276</v>
      </c>
    </row>
    <row r="17" spans="1:8" x14ac:dyDescent="0.35">
      <c r="A17" t="s">
        <v>11</v>
      </c>
      <c r="B17" t="s">
        <v>58</v>
      </c>
      <c r="C17" t="s">
        <v>2</v>
      </c>
      <c r="D17" t="s">
        <v>13</v>
      </c>
      <c r="E17" t="s">
        <v>74</v>
      </c>
      <c r="F17">
        <v>2.7E-2</v>
      </c>
      <c r="G17">
        <v>2.3742999999999999</v>
      </c>
      <c r="H17" s="12">
        <v>0.98862822726698396</v>
      </c>
    </row>
    <row r="18" spans="1:8" x14ac:dyDescent="0.35">
      <c r="A18" t="s">
        <v>11</v>
      </c>
      <c r="B18" t="s">
        <v>58</v>
      </c>
      <c r="C18" t="s">
        <v>2</v>
      </c>
      <c r="D18" t="s">
        <v>13</v>
      </c>
      <c r="E18" t="s">
        <v>75</v>
      </c>
      <c r="F18">
        <v>2.9899999999999999E-2</v>
      </c>
      <c r="G18">
        <v>7.9088000000000003</v>
      </c>
      <c r="H18" s="12">
        <v>0.99621940117337648</v>
      </c>
    </row>
    <row r="19" spans="1:8" x14ac:dyDescent="0.35">
      <c r="A19" t="s">
        <v>14</v>
      </c>
      <c r="B19" t="s">
        <v>58</v>
      </c>
      <c r="C19" t="s">
        <v>2</v>
      </c>
      <c r="D19" t="s">
        <v>12</v>
      </c>
      <c r="E19" t="s">
        <v>76</v>
      </c>
      <c r="F19">
        <v>4.4000000000000003E-3</v>
      </c>
      <c r="G19">
        <v>1.1577</v>
      </c>
      <c r="H19" s="12">
        <v>0.99619936080158933</v>
      </c>
    </row>
    <row r="20" spans="1:8" x14ac:dyDescent="0.35">
      <c r="A20" t="s">
        <v>14</v>
      </c>
      <c r="B20" t="s">
        <v>58</v>
      </c>
      <c r="C20" t="s">
        <v>2</v>
      </c>
      <c r="D20" t="s">
        <v>12</v>
      </c>
      <c r="E20" t="s">
        <v>77</v>
      </c>
      <c r="F20">
        <v>1.5299999999999999E-2</v>
      </c>
      <c r="G20">
        <v>4.0430999999999999</v>
      </c>
      <c r="H20" s="12">
        <v>0.99621577502411518</v>
      </c>
    </row>
    <row r="21" spans="1:8" x14ac:dyDescent="0.35">
      <c r="A21" t="s">
        <v>14</v>
      </c>
      <c r="B21" t="s">
        <v>58</v>
      </c>
      <c r="C21" t="s">
        <v>2</v>
      </c>
      <c r="D21" t="s">
        <v>12</v>
      </c>
      <c r="E21" t="s">
        <v>78</v>
      </c>
      <c r="F21">
        <v>3.0999999999999999E-3</v>
      </c>
      <c r="G21">
        <v>0.83030000000000004</v>
      </c>
      <c r="H21" s="12">
        <v>0.99626640973142233</v>
      </c>
    </row>
    <row r="22" spans="1:8" x14ac:dyDescent="0.35">
      <c r="A22" t="s">
        <v>14</v>
      </c>
      <c r="B22" t="s">
        <v>58</v>
      </c>
      <c r="C22" t="s">
        <v>2</v>
      </c>
      <c r="D22" t="s">
        <v>13</v>
      </c>
      <c r="E22" t="s">
        <v>73</v>
      </c>
      <c r="F22">
        <v>1.4523999999999999</v>
      </c>
      <c r="G22">
        <v>109.994</v>
      </c>
      <c r="H22" s="12">
        <v>0.98679564339873083</v>
      </c>
    </row>
    <row r="23" spans="1:8" x14ac:dyDescent="0.35">
      <c r="A23" t="s">
        <v>14</v>
      </c>
      <c r="B23" t="s">
        <v>58</v>
      </c>
      <c r="C23" t="s">
        <v>2</v>
      </c>
      <c r="D23" t="s">
        <v>13</v>
      </c>
      <c r="E23" t="s">
        <v>74</v>
      </c>
      <c r="F23">
        <v>2.7199999999999998E-2</v>
      </c>
      <c r="G23">
        <v>2.3972000000000002</v>
      </c>
      <c r="H23" s="12">
        <v>0.98865342900050057</v>
      </c>
    </row>
    <row r="24" spans="1:8" x14ac:dyDescent="0.35">
      <c r="A24" t="s">
        <v>14</v>
      </c>
      <c r="B24" t="s">
        <v>58</v>
      </c>
      <c r="C24" t="s">
        <v>2</v>
      </c>
      <c r="D24" t="s">
        <v>13</v>
      </c>
      <c r="E24" t="s">
        <v>79</v>
      </c>
      <c r="F24">
        <v>4.0500000000000001E-2</v>
      </c>
      <c r="G24">
        <v>9.3007000000000009</v>
      </c>
      <c r="H24" s="12">
        <v>0.99564548904921135</v>
      </c>
    </row>
    <row r="25" spans="1:8" x14ac:dyDescent="0.35">
      <c r="A25" t="s">
        <v>14</v>
      </c>
      <c r="B25" t="s">
        <v>80</v>
      </c>
      <c r="C25" t="s">
        <v>2</v>
      </c>
      <c r="D25" t="s">
        <v>12</v>
      </c>
      <c r="E25" t="s">
        <v>81</v>
      </c>
      <c r="F25">
        <v>5.21E-2</v>
      </c>
      <c r="G25">
        <v>3.6242000000000001</v>
      </c>
      <c r="H25" s="12">
        <v>0.98562441366370512</v>
      </c>
    </row>
    <row r="26" spans="1:8" x14ac:dyDescent="0.35">
      <c r="A26" t="s">
        <v>14</v>
      </c>
      <c r="B26" t="s">
        <v>80</v>
      </c>
      <c r="C26" t="s">
        <v>2</v>
      </c>
      <c r="D26" t="s">
        <v>13</v>
      </c>
      <c r="E26" t="s">
        <v>82</v>
      </c>
      <c r="F26">
        <v>2.8407</v>
      </c>
      <c r="G26">
        <v>211.67910000000001</v>
      </c>
      <c r="H26" s="12">
        <v>0.98658015836235136</v>
      </c>
    </row>
    <row r="27" spans="1:8" x14ac:dyDescent="0.35">
      <c r="A27" t="s">
        <v>19</v>
      </c>
      <c r="B27" t="s">
        <v>58</v>
      </c>
      <c r="C27" t="s">
        <v>2</v>
      </c>
      <c r="D27" t="s">
        <v>13</v>
      </c>
      <c r="E27" t="s">
        <v>73</v>
      </c>
      <c r="F27">
        <v>7.3099999999999998E-2</v>
      </c>
      <c r="G27">
        <v>5.3287000000000004</v>
      </c>
      <c r="H27" s="12">
        <v>0.99263502454991814</v>
      </c>
    </row>
    <row r="28" spans="1:8" x14ac:dyDescent="0.35">
      <c r="A28" t="s">
        <v>20</v>
      </c>
      <c r="B28" t="s">
        <v>58</v>
      </c>
      <c r="C28" t="s">
        <v>2</v>
      </c>
      <c r="D28" t="s">
        <v>13</v>
      </c>
      <c r="E28" t="s">
        <v>73</v>
      </c>
      <c r="F28">
        <v>5.2600000000000001E-2</v>
      </c>
      <c r="G28">
        <v>4.0937000000000001</v>
      </c>
      <c r="H28" s="12">
        <v>0.98715098810367152</v>
      </c>
    </row>
    <row r="29" spans="1:8" x14ac:dyDescent="0.35">
      <c r="A29" t="s">
        <v>21</v>
      </c>
      <c r="B29" t="s">
        <v>58</v>
      </c>
      <c r="C29" t="s">
        <v>2</v>
      </c>
      <c r="D29" t="s">
        <v>12</v>
      </c>
      <c r="E29" t="s">
        <v>76</v>
      </c>
      <c r="F29">
        <v>2.8999999999999998E-3</v>
      </c>
      <c r="G29">
        <v>0.75839999999999996</v>
      </c>
      <c r="H29" s="12">
        <v>0.99617616033755274</v>
      </c>
    </row>
    <row r="30" spans="1:8" x14ac:dyDescent="0.35">
      <c r="A30" t="s">
        <v>21</v>
      </c>
      <c r="B30" t="s">
        <v>58</v>
      </c>
      <c r="C30" t="s">
        <v>2</v>
      </c>
      <c r="D30" t="s">
        <v>13</v>
      </c>
      <c r="E30" t="s">
        <v>73</v>
      </c>
      <c r="F30">
        <v>7.6700000000000004E-2</v>
      </c>
      <c r="G30">
        <v>5.0663</v>
      </c>
      <c r="H30" s="12">
        <v>0.98486074650139155</v>
      </c>
    </row>
    <row r="31" spans="1:8" x14ac:dyDescent="0.35">
      <c r="A31" t="s">
        <v>22</v>
      </c>
      <c r="B31" t="s">
        <v>58</v>
      </c>
      <c r="C31" t="s">
        <v>2</v>
      </c>
      <c r="D31" t="s">
        <v>13</v>
      </c>
      <c r="E31" t="s">
        <v>73</v>
      </c>
      <c r="F31">
        <v>8.14E-2</v>
      </c>
      <c r="G31">
        <v>6.1375000000000002</v>
      </c>
      <c r="H31" s="12">
        <v>0.98673727087576379</v>
      </c>
    </row>
    <row r="32" spans="1:8" x14ac:dyDescent="0.35">
      <c r="A32" t="s">
        <v>23</v>
      </c>
      <c r="B32" t="s">
        <v>58</v>
      </c>
      <c r="C32" t="s">
        <v>2</v>
      </c>
      <c r="D32" t="s">
        <v>13</v>
      </c>
      <c r="E32" t="s">
        <v>73</v>
      </c>
      <c r="F32">
        <v>0.27629999999999999</v>
      </c>
      <c r="G32">
        <v>21.501899999999999</v>
      </c>
      <c r="H32" s="12">
        <v>0.98714997279310202</v>
      </c>
    </row>
    <row r="33" spans="1:8" x14ac:dyDescent="0.35">
      <c r="A33" t="s">
        <v>23</v>
      </c>
      <c r="B33" t="s">
        <v>58</v>
      </c>
      <c r="C33" t="s">
        <v>2</v>
      </c>
      <c r="D33" t="s">
        <v>13</v>
      </c>
      <c r="E33" t="s">
        <v>74</v>
      </c>
      <c r="F33">
        <v>2.5899999999999999E-2</v>
      </c>
      <c r="G33">
        <v>2.2810999999999999</v>
      </c>
      <c r="H33" s="12">
        <v>0.98864582876682305</v>
      </c>
    </row>
    <row r="34" spans="1:8" x14ac:dyDescent="0.35">
      <c r="A34" t="s">
        <v>15</v>
      </c>
      <c r="B34" t="s">
        <v>58</v>
      </c>
      <c r="C34" t="s">
        <v>2</v>
      </c>
      <c r="D34" t="s">
        <v>13</v>
      </c>
      <c r="E34" t="s">
        <v>73</v>
      </c>
      <c r="F34">
        <v>0.1076</v>
      </c>
      <c r="G34">
        <v>8.6402000000000001</v>
      </c>
      <c r="H34" s="12">
        <v>0.9875465845698016</v>
      </c>
    </row>
    <row r="35" spans="1:8" x14ac:dyDescent="0.35">
      <c r="A35" t="s">
        <v>24</v>
      </c>
      <c r="B35" t="s">
        <v>58</v>
      </c>
      <c r="C35" t="s">
        <v>2</v>
      </c>
      <c r="D35" t="s">
        <v>13</v>
      </c>
      <c r="E35" t="s">
        <v>73</v>
      </c>
      <c r="F35">
        <v>1.4800000000000001E-2</v>
      </c>
      <c r="G35">
        <v>0.48730000000000001</v>
      </c>
      <c r="H35" s="12">
        <v>0.96962856556536015</v>
      </c>
    </row>
    <row r="36" spans="1:8" x14ac:dyDescent="0.35">
      <c r="A36" t="s">
        <v>24</v>
      </c>
      <c r="B36" t="s">
        <v>80</v>
      </c>
      <c r="C36" t="s">
        <v>2</v>
      </c>
      <c r="D36" t="s">
        <v>12</v>
      </c>
      <c r="E36" t="s">
        <v>81</v>
      </c>
      <c r="F36">
        <v>5.0799999999999998E-2</v>
      </c>
      <c r="G36">
        <v>3.5390999999999999</v>
      </c>
      <c r="H36" s="12">
        <v>0.98564606820943179</v>
      </c>
    </row>
    <row r="37" spans="1:8" x14ac:dyDescent="0.35">
      <c r="A37" t="s">
        <v>24</v>
      </c>
      <c r="B37" t="s">
        <v>80</v>
      </c>
      <c r="C37" t="s">
        <v>2</v>
      </c>
      <c r="D37" t="s">
        <v>13</v>
      </c>
      <c r="E37" t="s">
        <v>82</v>
      </c>
      <c r="F37">
        <v>2.4251</v>
      </c>
      <c r="G37">
        <v>184.0616</v>
      </c>
      <c r="H37" s="12">
        <v>0.98682451961734552</v>
      </c>
    </row>
    <row r="38" spans="1:8" x14ac:dyDescent="0.35">
      <c r="A38" t="s">
        <v>16</v>
      </c>
      <c r="B38" t="s">
        <v>58</v>
      </c>
      <c r="C38" t="s">
        <v>2</v>
      </c>
      <c r="D38" t="s">
        <v>13</v>
      </c>
      <c r="E38" t="s">
        <v>73</v>
      </c>
      <c r="F38">
        <v>6.3700000000000007E-2</v>
      </c>
      <c r="G38">
        <v>5.6085000000000003</v>
      </c>
      <c r="H38" s="12">
        <v>0.98864223945796559</v>
      </c>
    </row>
    <row r="39" spans="1:8" x14ac:dyDescent="0.35">
      <c r="A39" t="s">
        <v>16</v>
      </c>
      <c r="B39" t="s">
        <v>80</v>
      </c>
      <c r="C39" t="s">
        <v>2</v>
      </c>
      <c r="D39" t="s">
        <v>12</v>
      </c>
      <c r="E39" t="s">
        <v>81</v>
      </c>
      <c r="F39">
        <v>1.1999999999999999E-3</v>
      </c>
      <c r="G39">
        <v>8.5500000000000007E-2</v>
      </c>
      <c r="H39" s="12">
        <v>0.98596491228070171</v>
      </c>
    </row>
    <row r="40" spans="1:8" x14ac:dyDescent="0.35">
      <c r="A40" t="s">
        <v>16</v>
      </c>
      <c r="B40" t="s">
        <v>80</v>
      </c>
      <c r="C40" t="s">
        <v>2</v>
      </c>
      <c r="D40" t="s">
        <v>13</v>
      </c>
      <c r="E40" t="s">
        <v>82</v>
      </c>
      <c r="F40">
        <v>0.44319999999999998</v>
      </c>
      <c r="G40">
        <v>25.898</v>
      </c>
      <c r="H40" s="12">
        <v>0.98288670939840916</v>
      </c>
    </row>
    <row r="41" spans="1:8" x14ac:dyDescent="0.35">
      <c r="A41" t="s">
        <v>25</v>
      </c>
      <c r="B41" t="s">
        <v>58</v>
      </c>
      <c r="C41" t="s">
        <v>2</v>
      </c>
      <c r="D41" t="s">
        <v>12</v>
      </c>
      <c r="E41" t="s">
        <v>77</v>
      </c>
      <c r="F41">
        <v>7.1000000000000004E-3</v>
      </c>
      <c r="G41">
        <v>1.8644000000000001</v>
      </c>
      <c r="H41" s="12">
        <v>0.99619180433383392</v>
      </c>
    </row>
    <row r="42" spans="1:8" x14ac:dyDescent="0.35">
      <c r="A42" t="s">
        <v>25</v>
      </c>
      <c r="B42" t="s">
        <v>58</v>
      </c>
      <c r="C42" t="s">
        <v>2</v>
      </c>
      <c r="D42" t="s">
        <v>13</v>
      </c>
      <c r="E42" t="s">
        <v>73</v>
      </c>
      <c r="F42">
        <v>0.1188</v>
      </c>
      <c r="G42">
        <v>8.2666000000000004</v>
      </c>
      <c r="H42" s="12">
        <v>0.98562891636222871</v>
      </c>
    </row>
    <row r="43" spans="1:8" x14ac:dyDescent="0.35">
      <c r="A43" t="s">
        <v>25</v>
      </c>
      <c r="B43" t="s">
        <v>80</v>
      </c>
      <c r="C43" t="s">
        <v>2</v>
      </c>
      <c r="D43" t="s">
        <v>13</v>
      </c>
      <c r="E43" t="s">
        <v>82</v>
      </c>
      <c r="F43">
        <v>4.8599999999999997E-2</v>
      </c>
      <c r="G43">
        <v>4.2774999999999999</v>
      </c>
      <c r="H43" s="12">
        <v>0.98863822326125073</v>
      </c>
    </row>
    <row r="44" spans="1:8" x14ac:dyDescent="0.35">
      <c r="A44" t="s">
        <v>17</v>
      </c>
      <c r="B44" t="s">
        <v>83</v>
      </c>
      <c r="C44" t="s">
        <v>2</v>
      </c>
      <c r="D44" t="s">
        <v>12</v>
      </c>
      <c r="E44" t="s">
        <v>81</v>
      </c>
      <c r="F44">
        <v>5.0200000000000002E-2</v>
      </c>
      <c r="G44">
        <v>1.4201999999999999</v>
      </c>
      <c r="H44" s="12">
        <v>0.96465286579355025</v>
      </c>
    </row>
    <row r="45" spans="1:8" x14ac:dyDescent="0.35">
      <c r="A45" t="s">
        <v>17</v>
      </c>
      <c r="B45" t="s">
        <v>83</v>
      </c>
      <c r="C45" t="s">
        <v>2</v>
      </c>
      <c r="D45" t="s">
        <v>13</v>
      </c>
      <c r="E45" t="s">
        <v>82</v>
      </c>
      <c r="F45">
        <v>2.5030000000000001</v>
      </c>
      <c r="G45">
        <v>164.69399999999999</v>
      </c>
      <c r="H45" s="12">
        <v>0.98480211786707472</v>
      </c>
    </row>
    <row r="46" spans="1:8" x14ac:dyDescent="0.35">
      <c r="A46" t="s">
        <v>17</v>
      </c>
      <c r="B46" t="s">
        <v>80</v>
      </c>
      <c r="C46" t="s">
        <v>2</v>
      </c>
      <c r="D46" t="s">
        <v>12</v>
      </c>
      <c r="E46" t="s">
        <v>81</v>
      </c>
      <c r="F46">
        <v>0.20599999999999999</v>
      </c>
      <c r="G46">
        <v>7.4768999999999997</v>
      </c>
      <c r="H46" s="12">
        <v>0.97244847463520978</v>
      </c>
    </row>
    <row r="47" spans="1:8" x14ac:dyDescent="0.35">
      <c r="A47" t="s">
        <v>17</v>
      </c>
      <c r="B47" t="s">
        <v>80</v>
      </c>
      <c r="C47" t="s">
        <v>2</v>
      </c>
      <c r="D47" t="s">
        <v>13</v>
      </c>
      <c r="E47" t="s">
        <v>82</v>
      </c>
      <c r="F47">
        <v>10.1296</v>
      </c>
      <c r="G47">
        <v>431.4246</v>
      </c>
      <c r="H47" s="12">
        <v>0.97652057856691532</v>
      </c>
    </row>
    <row r="48" spans="1:8" x14ac:dyDescent="0.35">
      <c r="A48" t="s">
        <v>18</v>
      </c>
      <c r="B48" t="s">
        <v>58</v>
      </c>
      <c r="C48" t="s">
        <v>2</v>
      </c>
      <c r="D48" t="s">
        <v>13</v>
      </c>
      <c r="E48" t="s">
        <v>84</v>
      </c>
      <c r="F48">
        <v>0.19450000000000001</v>
      </c>
      <c r="G48">
        <v>0.19450000000000001</v>
      </c>
      <c r="H48" s="12">
        <v>0</v>
      </c>
    </row>
    <row r="49" spans="1:8" x14ac:dyDescent="0.35">
      <c r="A49" t="s">
        <v>18</v>
      </c>
      <c r="B49" t="s">
        <v>58</v>
      </c>
      <c r="C49" t="s">
        <v>2</v>
      </c>
      <c r="D49" t="s">
        <v>13</v>
      </c>
      <c r="E49" t="s">
        <v>73</v>
      </c>
      <c r="F49">
        <v>0.55740000000000001</v>
      </c>
      <c r="G49">
        <v>47.1922</v>
      </c>
      <c r="H49" s="12">
        <v>0.98818872610304243</v>
      </c>
    </row>
    <row r="50" spans="1:8" x14ac:dyDescent="0.35">
      <c r="A50" t="s">
        <v>18</v>
      </c>
      <c r="B50" t="s">
        <v>58</v>
      </c>
      <c r="C50" t="s">
        <v>2</v>
      </c>
      <c r="D50" t="s">
        <v>13</v>
      </c>
      <c r="E50" t="s">
        <v>74</v>
      </c>
      <c r="F50">
        <v>2E-3</v>
      </c>
      <c r="G50">
        <v>0.17530000000000001</v>
      </c>
      <c r="H50" s="12">
        <v>0.98859098687963487</v>
      </c>
    </row>
    <row r="51" spans="1:8" x14ac:dyDescent="0.35">
      <c r="A51" t="s">
        <v>18</v>
      </c>
      <c r="B51" t="s">
        <v>83</v>
      </c>
      <c r="C51" t="s">
        <v>2</v>
      </c>
      <c r="D51" t="s">
        <v>12</v>
      </c>
      <c r="E51" t="s">
        <v>81</v>
      </c>
      <c r="F51">
        <v>2.0299999999999999E-2</v>
      </c>
      <c r="G51">
        <v>0.39050000000000001</v>
      </c>
      <c r="H51" s="12">
        <v>0.94801536491677341</v>
      </c>
    </row>
    <row r="52" spans="1:8" x14ac:dyDescent="0.35">
      <c r="A52" t="s">
        <v>18</v>
      </c>
      <c r="B52" t="s">
        <v>83</v>
      </c>
      <c r="C52" t="s">
        <v>2</v>
      </c>
      <c r="D52" t="s">
        <v>13</v>
      </c>
      <c r="E52" t="s">
        <v>82</v>
      </c>
      <c r="F52">
        <v>5.0035999999999996</v>
      </c>
      <c r="G52">
        <v>317.70870000000002</v>
      </c>
      <c r="H52" s="12">
        <v>0.98425098211034201</v>
      </c>
    </row>
    <row r="53" spans="1:8" x14ac:dyDescent="0.35">
      <c r="A53" t="s">
        <v>18</v>
      </c>
      <c r="B53" t="s">
        <v>80</v>
      </c>
      <c r="C53" t="s">
        <v>2</v>
      </c>
      <c r="D53" t="s">
        <v>12</v>
      </c>
      <c r="E53" t="s">
        <v>81</v>
      </c>
      <c r="F53">
        <v>2.9999999999999997E-4</v>
      </c>
      <c r="G53">
        <v>2.9700000000000001E-2</v>
      </c>
      <c r="H53" s="12">
        <v>0.98989898989898994</v>
      </c>
    </row>
    <row r="54" spans="1:8" x14ac:dyDescent="0.35">
      <c r="A54" t="s">
        <v>18</v>
      </c>
      <c r="B54" t="s">
        <v>80</v>
      </c>
      <c r="C54" t="s">
        <v>2</v>
      </c>
      <c r="D54" t="s">
        <v>13</v>
      </c>
      <c r="E54" t="s">
        <v>82</v>
      </c>
      <c r="F54">
        <v>1.9712000000000001</v>
      </c>
      <c r="G54">
        <v>111.8839</v>
      </c>
      <c r="H54" s="12">
        <v>0.98238173678250396</v>
      </c>
    </row>
    <row r="55" spans="1:8" x14ac:dyDescent="0.35">
      <c r="A55" t="s">
        <v>26</v>
      </c>
      <c r="B55" t="s">
        <v>58</v>
      </c>
      <c r="C55" t="s">
        <v>2</v>
      </c>
      <c r="D55" t="s">
        <v>13</v>
      </c>
      <c r="E55" t="s">
        <v>73</v>
      </c>
      <c r="F55">
        <v>5.1700000000000003E-2</v>
      </c>
      <c r="G55">
        <v>4.5525000000000002</v>
      </c>
      <c r="H55" s="12">
        <v>0.98864360241625482</v>
      </c>
    </row>
    <row r="56" spans="1:8" x14ac:dyDescent="0.35">
      <c r="A56" t="s">
        <v>27</v>
      </c>
      <c r="B56" t="s">
        <v>58</v>
      </c>
      <c r="C56" t="s">
        <v>2</v>
      </c>
      <c r="D56" t="s">
        <v>13</v>
      </c>
      <c r="E56" t="s">
        <v>73</v>
      </c>
      <c r="F56">
        <v>5.7700000000000001E-2</v>
      </c>
      <c r="G56">
        <v>4.4703999999999997</v>
      </c>
      <c r="H56" s="12">
        <v>0.9870928775948461</v>
      </c>
    </row>
    <row r="57" spans="1:8" x14ac:dyDescent="0.35">
      <c r="A57" t="s">
        <v>28</v>
      </c>
      <c r="B57" t="s">
        <v>58</v>
      </c>
      <c r="C57" t="s">
        <v>2</v>
      </c>
      <c r="D57" t="s">
        <v>12</v>
      </c>
      <c r="E57" t="s">
        <v>77</v>
      </c>
      <c r="F57">
        <v>8.2000000000000007E-3</v>
      </c>
      <c r="G57">
        <v>2.1787999999999998</v>
      </c>
      <c r="H57" s="12">
        <v>0.99623646043693781</v>
      </c>
    </row>
    <row r="58" spans="1:8" x14ac:dyDescent="0.35">
      <c r="A58" t="s">
        <v>28</v>
      </c>
      <c r="B58" t="s">
        <v>58</v>
      </c>
      <c r="C58" t="s">
        <v>2</v>
      </c>
      <c r="D58" t="s">
        <v>13</v>
      </c>
      <c r="E58" t="s">
        <v>73</v>
      </c>
      <c r="F58">
        <v>0.33879999999999999</v>
      </c>
      <c r="G58">
        <v>23.4421</v>
      </c>
      <c r="H58" s="12">
        <v>0.98554736990286707</v>
      </c>
    </row>
    <row r="59" spans="1:8" x14ac:dyDescent="0.35">
      <c r="A59" t="s">
        <v>28</v>
      </c>
      <c r="B59" t="s">
        <v>58</v>
      </c>
      <c r="C59" t="s">
        <v>2</v>
      </c>
      <c r="D59" t="s">
        <v>13</v>
      </c>
      <c r="E59" t="s">
        <v>79</v>
      </c>
      <c r="F59">
        <v>4.7999999999999996E-3</v>
      </c>
      <c r="G59">
        <v>1.2728999999999999</v>
      </c>
      <c r="H59" s="12">
        <v>0.99622908319585202</v>
      </c>
    </row>
    <row r="60" spans="1:8" x14ac:dyDescent="0.35">
      <c r="A60" t="s">
        <v>28</v>
      </c>
      <c r="B60" t="s">
        <v>80</v>
      </c>
      <c r="C60" t="s">
        <v>2</v>
      </c>
      <c r="D60" t="s">
        <v>12</v>
      </c>
      <c r="E60" t="s">
        <v>81</v>
      </c>
      <c r="F60">
        <v>1.2999999999999999E-3</v>
      </c>
      <c r="G60">
        <v>8.5099999999999995E-2</v>
      </c>
      <c r="H60" s="12">
        <v>0.98472385428907172</v>
      </c>
    </row>
    <row r="61" spans="1:8" x14ac:dyDescent="0.35">
      <c r="A61" t="s">
        <v>28</v>
      </c>
      <c r="B61" t="s">
        <v>80</v>
      </c>
      <c r="C61" t="s">
        <v>2</v>
      </c>
      <c r="D61" t="s">
        <v>13</v>
      </c>
      <c r="E61" t="s">
        <v>82</v>
      </c>
      <c r="F61">
        <v>0.32769999999999999</v>
      </c>
      <c r="G61">
        <v>20.0791</v>
      </c>
      <c r="H61" s="12">
        <v>0.98367954739007224</v>
      </c>
    </row>
  </sheetData>
  <autoFilter ref="A1:H61" xr:uid="{6A7C3B5B-FDBB-4AFD-A812-511582BEEF7C}"/>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5D8E3-E70F-4DB1-800F-3D9606EC4FC2}">
  <sheetPr filterMode="1"/>
  <dimension ref="A1:H601"/>
  <sheetViews>
    <sheetView topLeftCell="A322" workbookViewId="0">
      <selection activeCell="E462" sqref="E462"/>
    </sheetView>
  </sheetViews>
  <sheetFormatPr defaultRowHeight="14.5" x14ac:dyDescent="0.35"/>
  <cols>
    <col min="1" max="1" width="21.1796875" bestFit="1" customWidth="1"/>
    <col min="2" max="2" width="4.54296875" bestFit="1" customWidth="1"/>
    <col min="3" max="3" width="17.54296875" bestFit="1" customWidth="1"/>
    <col min="4" max="4" width="5.81640625" bestFit="1" customWidth="1"/>
    <col min="5" max="5" width="29.81640625" bestFit="1" customWidth="1"/>
    <col min="6" max="6" width="15.1796875" bestFit="1" customWidth="1"/>
    <col min="7" max="7" width="17.1796875" bestFit="1" customWidth="1"/>
    <col min="8" max="8" width="16" bestFit="1" customWidth="1"/>
  </cols>
  <sheetData>
    <row r="1" spans="1:8" x14ac:dyDescent="0.35">
      <c r="A1" s="13" t="s">
        <v>50</v>
      </c>
      <c r="B1" s="13" t="s">
        <v>51</v>
      </c>
      <c r="C1" s="13" t="s">
        <v>52</v>
      </c>
      <c r="D1" s="13" t="s">
        <v>53</v>
      </c>
      <c r="E1" s="13" t="s">
        <v>54</v>
      </c>
      <c r="F1" s="13" t="s">
        <v>55</v>
      </c>
      <c r="G1" s="13" t="s">
        <v>56</v>
      </c>
      <c r="H1" s="13" t="s">
        <v>57</v>
      </c>
    </row>
    <row r="2" spans="1:8" x14ac:dyDescent="0.35">
      <c r="A2" t="s">
        <v>11</v>
      </c>
      <c r="B2" t="s">
        <v>58</v>
      </c>
      <c r="C2" t="s">
        <v>1</v>
      </c>
      <c r="D2" t="s">
        <v>12</v>
      </c>
      <c r="E2" t="s">
        <v>59</v>
      </c>
      <c r="F2">
        <v>2.4199999999999999E-2</v>
      </c>
      <c r="G2">
        <v>35.5199</v>
      </c>
      <c r="H2" s="12">
        <v>0.99931869177559618</v>
      </c>
    </row>
    <row r="3" spans="1:8" x14ac:dyDescent="0.35">
      <c r="A3" t="s">
        <v>11</v>
      </c>
      <c r="B3" t="s">
        <v>58</v>
      </c>
      <c r="C3" t="s">
        <v>1</v>
      </c>
      <c r="D3" t="s">
        <v>12</v>
      </c>
      <c r="E3" t="s">
        <v>60</v>
      </c>
      <c r="F3">
        <v>1.6223000000000001</v>
      </c>
      <c r="G3">
        <v>1273.3526999999999</v>
      </c>
      <c r="H3" s="12">
        <v>0.99872596178576445</v>
      </c>
    </row>
    <row r="4" spans="1:8" x14ac:dyDescent="0.35">
      <c r="A4" t="s">
        <v>11</v>
      </c>
      <c r="B4" t="s">
        <v>58</v>
      </c>
      <c r="C4" t="s">
        <v>1</v>
      </c>
      <c r="D4" t="s">
        <v>12</v>
      </c>
      <c r="E4" t="s">
        <v>61</v>
      </c>
      <c r="F4">
        <v>6.1100000000000002E-2</v>
      </c>
      <c r="G4">
        <v>89.919499999999999</v>
      </c>
      <c r="H4" s="12">
        <v>0.99932050333909772</v>
      </c>
    </row>
    <row r="5" spans="1:8" x14ac:dyDescent="0.35">
      <c r="A5" t="s">
        <v>11</v>
      </c>
      <c r="B5" t="s">
        <v>58</v>
      </c>
      <c r="C5" t="s">
        <v>1</v>
      </c>
      <c r="D5" t="s">
        <v>12</v>
      </c>
      <c r="E5" t="s">
        <v>62</v>
      </c>
      <c r="F5">
        <v>0.4022</v>
      </c>
      <c r="G5">
        <v>686.02850000000001</v>
      </c>
      <c r="H5" s="12">
        <v>0.99941372698073039</v>
      </c>
    </row>
    <row r="6" spans="1:8" x14ac:dyDescent="0.35">
      <c r="A6" t="s">
        <v>11</v>
      </c>
      <c r="B6" t="s">
        <v>58</v>
      </c>
      <c r="C6" t="s">
        <v>1</v>
      </c>
      <c r="D6" t="s">
        <v>12</v>
      </c>
      <c r="E6" t="s">
        <v>63</v>
      </c>
      <c r="F6">
        <v>3.1399999999999997E-2</v>
      </c>
      <c r="G6">
        <v>30.793900000000001</v>
      </c>
      <c r="H6" s="12">
        <v>0.99898031753041994</v>
      </c>
    </row>
    <row r="7" spans="1:8" x14ac:dyDescent="0.35">
      <c r="A7" t="s">
        <v>11</v>
      </c>
      <c r="B7" t="s">
        <v>58</v>
      </c>
      <c r="C7" t="s">
        <v>1</v>
      </c>
      <c r="D7" t="s">
        <v>12</v>
      </c>
      <c r="E7" t="s">
        <v>64</v>
      </c>
      <c r="F7">
        <v>5.3199999999999997E-2</v>
      </c>
      <c r="G7">
        <v>62.664200000000001</v>
      </c>
      <c r="H7" s="12">
        <v>0.99915103041289921</v>
      </c>
    </row>
    <row r="8" spans="1:8" x14ac:dyDescent="0.35">
      <c r="A8" t="s">
        <v>11</v>
      </c>
      <c r="B8" t="s">
        <v>58</v>
      </c>
      <c r="C8" t="s">
        <v>1</v>
      </c>
      <c r="D8" t="s">
        <v>12</v>
      </c>
      <c r="E8" t="s">
        <v>65</v>
      </c>
      <c r="F8">
        <v>2.0722</v>
      </c>
      <c r="G8">
        <v>2258.0349999999999</v>
      </c>
      <c r="H8" s="12">
        <v>0.99908229943291404</v>
      </c>
    </row>
    <row r="9" spans="1:8" x14ac:dyDescent="0.35">
      <c r="A9" t="s">
        <v>11</v>
      </c>
      <c r="B9" t="s">
        <v>58</v>
      </c>
      <c r="C9" t="s">
        <v>1</v>
      </c>
      <c r="D9" t="s">
        <v>12</v>
      </c>
      <c r="E9" t="s">
        <v>66</v>
      </c>
      <c r="F9">
        <v>9.8400000000000001E-2</v>
      </c>
      <c r="G9">
        <v>144.66679999999999</v>
      </c>
      <c r="H9" s="12">
        <v>0.99931981629510014</v>
      </c>
    </row>
    <row r="10" spans="1:8" x14ac:dyDescent="0.35">
      <c r="A10" t="s">
        <v>11</v>
      </c>
      <c r="B10" t="s">
        <v>58</v>
      </c>
      <c r="C10" t="s">
        <v>1</v>
      </c>
      <c r="D10" t="s">
        <v>12</v>
      </c>
      <c r="E10" t="s">
        <v>67</v>
      </c>
      <c r="F10">
        <v>8.9999999999999993E-3</v>
      </c>
      <c r="G10">
        <v>7.0721999999999996</v>
      </c>
      <c r="H10" s="12">
        <v>0.99872741155510303</v>
      </c>
    </row>
    <row r="11" spans="1:8" x14ac:dyDescent="0.35">
      <c r="A11" t="s">
        <v>11</v>
      </c>
      <c r="B11" t="s">
        <v>58</v>
      </c>
      <c r="C11" t="s">
        <v>1</v>
      </c>
      <c r="D11" t="s">
        <v>12</v>
      </c>
      <c r="E11" t="s">
        <v>68</v>
      </c>
      <c r="F11">
        <v>1.8052999999999999</v>
      </c>
      <c r="G11">
        <v>3774.7831999999999</v>
      </c>
      <c r="H11" s="12">
        <v>0.99952174736816668</v>
      </c>
    </row>
    <row r="12" spans="1:8" x14ac:dyDescent="0.35">
      <c r="A12" t="s">
        <v>11</v>
      </c>
      <c r="B12" t="s">
        <v>58</v>
      </c>
      <c r="C12" t="s">
        <v>1</v>
      </c>
      <c r="D12" t="s">
        <v>12</v>
      </c>
      <c r="E12" t="s">
        <v>69</v>
      </c>
      <c r="F12">
        <v>1.0076000000000001</v>
      </c>
      <c r="G12">
        <v>1642.846</v>
      </c>
      <c r="H12" s="12">
        <v>0.99938667410091997</v>
      </c>
    </row>
    <row r="13" spans="1:8" x14ac:dyDescent="0.35">
      <c r="A13" t="s">
        <v>11</v>
      </c>
      <c r="B13" t="s">
        <v>58</v>
      </c>
      <c r="C13" t="s">
        <v>1</v>
      </c>
      <c r="D13" t="s">
        <v>12</v>
      </c>
      <c r="E13" t="s">
        <v>70</v>
      </c>
      <c r="F13">
        <v>0.70630000000000004</v>
      </c>
      <c r="G13">
        <v>831.8768</v>
      </c>
      <c r="H13" s="12">
        <v>0.99915095600694714</v>
      </c>
    </row>
    <row r="14" spans="1:8" x14ac:dyDescent="0.35">
      <c r="A14" t="s">
        <v>11</v>
      </c>
      <c r="B14" t="s">
        <v>58</v>
      </c>
      <c r="C14" t="s">
        <v>1</v>
      </c>
      <c r="D14" t="s">
        <v>13</v>
      </c>
      <c r="E14" t="s">
        <v>71</v>
      </c>
      <c r="F14">
        <v>94.630985124029266</v>
      </c>
      <c r="G14">
        <v>4335.346942125856</v>
      </c>
      <c r="H14" s="12">
        <v>0.97817222326441389</v>
      </c>
    </row>
    <row r="15" spans="1:8" x14ac:dyDescent="0.35">
      <c r="A15" t="s">
        <v>11</v>
      </c>
      <c r="B15" t="s">
        <v>58</v>
      </c>
      <c r="C15" t="s">
        <v>1</v>
      </c>
      <c r="D15" t="s">
        <v>13</v>
      </c>
      <c r="E15" t="s">
        <v>72</v>
      </c>
      <c r="F15">
        <v>239.1618</v>
      </c>
      <c r="G15">
        <v>239.1618</v>
      </c>
      <c r="H15" s="12">
        <v>0</v>
      </c>
    </row>
    <row r="16" spans="1:8" x14ac:dyDescent="0.35">
      <c r="A16" t="s">
        <v>11</v>
      </c>
      <c r="B16" t="s">
        <v>58</v>
      </c>
      <c r="C16" t="s">
        <v>1</v>
      </c>
      <c r="D16" t="s">
        <v>13</v>
      </c>
      <c r="E16" t="s">
        <v>73</v>
      </c>
      <c r="F16">
        <v>214.39250000000001</v>
      </c>
      <c r="G16">
        <v>14010.4103</v>
      </c>
      <c r="H16" s="12">
        <v>0.98469762873397082</v>
      </c>
    </row>
    <row r="17" spans="1:8" x14ac:dyDescent="0.35">
      <c r="A17" t="s">
        <v>11</v>
      </c>
      <c r="B17" t="s">
        <v>58</v>
      </c>
      <c r="C17" t="s">
        <v>1</v>
      </c>
      <c r="D17" t="s">
        <v>13</v>
      </c>
      <c r="E17" t="s">
        <v>74</v>
      </c>
      <c r="F17">
        <v>4.9824999999999999</v>
      </c>
      <c r="G17">
        <v>228.44409999999999</v>
      </c>
      <c r="H17" s="12">
        <v>0.97818941263967862</v>
      </c>
    </row>
    <row r="18" spans="1:8" x14ac:dyDescent="0.35">
      <c r="A18" t="s">
        <v>11</v>
      </c>
      <c r="B18" t="s">
        <v>58</v>
      </c>
      <c r="C18" t="s">
        <v>1</v>
      </c>
      <c r="D18" t="s">
        <v>13</v>
      </c>
      <c r="E18" t="s">
        <v>75</v>
      </c>
      <c r="F18">
        <v>3.3003999999999998</v>
      </c>
      <c r="G18">
        <v>2590.6046000000001</v>
      </c>
      <c r="H18" s="12">
        <v>0.99872601168082542</v>
      </c>
    </row>
    <row r="19" spans="1:8" hidden="1" x14ac:dyDescent="0.35">
      <c r="A19" t="s">
        <v>11</v>
      </c>
      <c r="B19" t="s">
        <v>58</v>
      </c>
      <c r="C19" t="s">
        <v>2</v>
      </c>
      <c r="D19" t="s">
        <v>12</v>
      </c>
      <c r="E19" t="s">
        <v>59</v>
      </c>
      <c r="F19">
        <v>2.0000000000000001E-4</v>
      </c>
      <c r="G19">
        <v>5.9700000000000003E-2</v>
      </c>
      <c r="H19" s="12">
        <v>0.99664991624790622</v>
      </c>
    </row>
    <row r="20" spans="1:8" hidden="1" x14ac:dyDescent="0.35">
      <c r="A20" t="s">
        <v>11</v>
      </c>
      <c r="B20" t="s">
        <v>58</v>
      </c>
      <c r="C20" t="s">
        <v>2</v>
      </c>
      <c r="D20" t="s">
        <v>12</v>
      </c>
      <c r="E20" t="s">
        <v>60</v>
      </c>
      <c r="F20">
        <v>1.47E-2</v>
      </c>
      <c r="G20">
        <v>3.8753000000000002</v>
      </c>
      <c r="H20" s="12">
        <v>0.99620674528423603</v>
      </c>
    </row>
    <row r="21" spans="1:8" hidden="1" x14ac:dyDescent="0.35">
      <c r="A21" t="s">
        <v>11</v>
      </c>
      <c r="B21" t="s">
        <v>58</v>
      </c>
      <c r="C21" t="s">
        <v>2</v>
      </c>
      <c r="D21" t="s">
        <v>12</v>
      </c>
      <c r="E21" t="s">
        <v>61</v>
      </c>
      <c r="F21">
        <v>5.9999999999999995E-4</v>
      </c>
      <c r="G21">
        <v>0.1565</v>
      </c>
      <c r="H21" s="12">
        <v>0.99616613418530353</v>
      </c>
    </row>
    <row r="22" spans="1:8" hidden="1" x14ac:dyDescent="0.35">
      <c r="A22" t="s">
        <v>11</v>
      </c>
      <c r="B22" t="s">
        <v>58</v>
      </c>
      <c r="C22" t="s">
        <v>2</v>
      </c>
      <c r="D22" t="s">
        <v>12</v>
      </c>
      <c r="E22" t="s">
        <v>62</v>
      </c>
      <c r="F22">
        <v>3.8999999999999998E-3</v>
      </c>
      <c r="G22">
        <v>1.0383</v>
      </c>
      <c r="H22" s="12">
        <v>0.99624386015602429</v>
      </c>
    </row>
    <row r="23" spans="1:8" hidden="1" x14ac:dyDescent="0.35">
      <c r="A23" t="s">
        <v>11</v>
      </c>
      <c r="B23" t="s">
        <v>58</v>
      </c>
      <c r="C23" t="s">
        <v>2</v>
      </c>
      <c r="D23" t="s">
        <v>12</v>
      </c>
      <c r="E23" t="s">
        <v>63</v>
      </c>
      <c r="F23">
        <v>2.9999999999999997E-4</v>
      </c>
      <c r="G23">
        <v>7.6700000000000004E-2</v>
      </c>
      <c r="H23" s="12">
        <v>0.99608865710560623</v>
      </c>
    </row>
    <row r="24" spans="1:8" hidden="1" x14ac:dyDescent="0.35">
      <c r="A24" t="s">
        <v>11</v>
      </c>
      <c r="B24" t="s">
        <v>58</v>
      </c>
      <c r="C24" t="s">
        <v>2</v>
      </c>
      <c r="D24" t="s">
        <v>12</v>
      </c>
      <c r="E24" t="s">
        <v>64</v>
      </c>
      <c r="F24">
        <v>6.9999999999999999E-4</v>
      </c>
      <c r="G24">
        <v>0.1772</v>
      </c>
      <c r="H24" s="12">
        <v>0.99604966139954854</v>
      </c>
    </row>
    <row r="25" spans="1:8" hidden="1" x14ac:dyDescent="0.35">
      <c r="A25" t="s">
        <v>11</v>
      </c>
      <c r="B25" t="s">
        <v>58</v>
      </c>
      <c r="C25" t="s">
        <v>2</v>
      </c>
      <c r="D25" t="s">
        <v>12</v>
      </c>
      <c r="E25" t="s">
        <v>65</v>
      </c>
      <c r="F25">
        <v>2.2100000000000002E-2</v>
      </c>
      <c r="G25">
        <v>5.8342000000000001</v>
      </c>
      <c r="H25" s="12">
        <v>0.99621199136128347</v>
      </c>
    </row>
    <row r="26" spans="1:8" hidden="1" x14ac:dyDescent="0.35">
      <c r="A26" t="s">
        <v>11</v>
      </c>
      <c r="B26" t="s">
        <v>58</v>
      </c>
      <c r="C26" t="s">
        <v>2</v>
      </c>
      <c r="D26" t="s">
        <v>12</v>
      </c>
      <c r="E26" t="s">
        <v>66</v>
      </c>
      <c r="F26">
        <v>8.9999999999999998E-4</v>
      </c>
      <c r="G26">
        <v>0.25059999999999999</v>
      </c>
      <c r="H26" s="12">
        <v>0.99640861931364721</v>
      </c>
    </row>
    <row r="27" spans="1:8" hidden="1" x14ac:dyDescent="0.35">
      <c r="A27" t="s">
        <v>11</v>
      </c>
      <c r="B27" t="s">
        <v>58</v>
      </c>
      <c r="C27" t="s">
        <v>2</v>
      </c>
      <c r="D27" t="s">
        <v>12</v>
      </c>
      <c r="E27" t="s">
        <v>67</v>
      </c>
      <c r="F27">
        <v>1E-4</v>
      </c>
      <c r="G27">
        <v>2.3599999999999999E-2</v>
      </c>
      <c r="H27" s="12">
        <v>0.99576271186440679</v>
      </c>
    </row>
    <row r="28" spans="1:8" hidden="1" x14ac:dyDescent="0.35">
      <c r="A28" t="s">
        <v>11</v>
      </c>
      <c r="B28" t="s">
        <v>58</v>
      </c>
      <c r="C28" t="s">
        <v>2</v>
      </c>
      <c r="D28" t="s">
        <v>12</v>
      </c>
      <c r="E28" t="s">
        <v>68</v>
      </c>
      <c r="F28">
        <v>1.8800000000000001E-2</v>
      </c>
      <c r="G28">
        <v>4.9589999999999996</v>
      </c>
      <c r="H28" s="12">
        <v>0.99620891308731596</v>
      </c>
    </row>
    <row r="29" spans="1:8" hidden="1" x14ac:dyDescent="0.35">
      <c r="A29" t="s">
        <v>11</v>
      </c>
      <c r="B29" t="s">
        <v>58</v>
      </c>
      <c r="C29" t="s">
        <v>2</v>
      </c>
      <c r="D29" t="s">
        <v>12</v>
      </c>
      <c r="E29" t="s">
        <v>69</v>
      </c>
      <c r="F29">
        <v>1.4500000000000001E-2</v>
      </c>
      <c r="G29">
        <v>4.9927999999999999</v>
      </c>
      <c r="H29" s="12">
        <v>0.99709581797788815</v>
      </c>
    </row>
    <row r="30" spans="1:8" hidden="1" x14ac:dyDescent="0.35">
      <c r="A30" t="s">
        <v>11</v>
      </c>
      <c r="B30" t="s">
        <v>58</v>
      </c>
      <c r="C30" t="s">
        <v>2</v>
      </c>
      <c r="D30" t="s">
        <v>12</v>
      </c>
      <c r="E30" t="s">
        <v>70</v>
      </c>
      <c r="F30">
        <v>6.6E-3</v>
      </c>
      <c r="G30">
        <v>1.7329000000000001</v>
      </c>
      <c r="H30" s="12">
        <v>0.99619135553119054</v>
      </c>
    </row>
    <row r="31" spans="1:8" hidden="1" x14ac:dyDescent="0.35">
      <c r="A31" t="s">
        <v>11</v>
      </c>
      <c r="B31" t="s">
        <v>58</v>
      </c>
      <c r="C31" t="s">
        <v>2</v>
      </c>
      <c r="D31" t="s">
        <v>13</v>
      </c>
      <c r="E31" t="s">
        <v>71</v>
      </c>
      <c r="F31">
        <v>0.39830833943318417</v>
      </c>
      <c r="G31">
        <v>35.044847280997594</v>
      </c>
      <c r="H31" s="12">
        <v>0.98863432514801797</v>
      </c>
    </row>
    <row r="32" spans="1:8" hidden="1" x14ac:dyDescent="0.35">
      <c r="A32" t="s">
        <v>11</v>
      </c>
      <c r="B32" t="s">
        <v>58</v>
      </c>
      <c r="C32" t="s">
        <v>2</v>
      </c>
      <c r="D32" t="s">
        <v>13</v>
      </c>
      <c r="E32" t="s">
        <v>72</v>
      </c>
      <c r="F32">
        <v>0.54669999999999996</v>
      </c>
      <c r="G32">
        <v>0.54669999999999996</v>
      </c>
      <c r="H32" s="12">
        <v>0</v>
      </c>
    </row>
    <row r="33" spans="1:8" hidden="1" x14ac:dyDescent="0.35">
      <c r="A33" t="s">
        <v>11</v>
      </c>
      <c r="B33" t="s">
        <v>58</v>
      </c>
      <c r="C33" t="s">
        <v>2</v>
      </c>
      <c r="D33" t="s">
        <v>13</v>
      </c>
      <c r="E33" t="s">
        <v>73</v>
      </c>
      <c r="F33">
        <v>0.7702</v>
      </c>
      <c r="G33">
        <v>65.927800000000005</v>
      </c>
      <c r="H33" s="12">
        <v>0.98831752310861276</v>
      </c>
    </row>
    <row r="34" spans="1:8" hidden="1" x14ac:dyDescent="0.35">
      <c r="A34" t="s">
        <v>11</v>
      </c>
      <c r="B34" t="s">
        <v>58</v>
      </c>
      <c r="C34" t="s">
        <v>2</v>
      </c>
      <c r="D34" t="s">
        <v>13</v>
      </c>
      <c r="E34" t="s">
        <v>74</v>
      </c>
      <c r="F34">
        <v>2.7E-2</v>
      </c>
      <c r="G34">
        <v>2.3742999999999999</v>
      </c>
      <c r="H34" s="12">
        <v>0.98862822726698396</v>
      </c>
    </row>
    <row r="35" spans="1:8" hidden="1" x14ac:dyDescent="0.35">
      <c r="A35" t="s">
        <v>11</v>
      </c>
      <c r="B35" t="s">
        <v>58</v>
      </c>
      <c r="C35" t="s">
        <v>2</v>
      </c>
      <c r="D35" t="s">
        <v>13</v>
      </c>
      <c r="E35" t="s">
        <v>75</v>
      </c>
      <c r="F35">
        <v>2.9899999999999999E-2</v>
      </c>
      <c r="G35">
        <v>7.9088000000000003</v>
      </c>
      <c r="H35" s="12">
        <v>0.99621940117337648</v>
      </c>
    </row>
    <row r="36" spans="1:8" hidden="1" x14ac:dyDescent="0.35">
      <c r="A36" t="s">
        <v>11</v>
      </c>
      <c r="B36" t="s">
        <v>58</v>
      </c>
      <c r="C36" t="s">
        <v>3</v>
      </c>
      <c r="D36" t="s">
        <v>12</v>
      </c>
      <c r="E36" t="s">
        <v>59</v>
      </c>
      <c r="F36">
        <v>6.7766999999999999</v>
      </c>
      <c r="G36">
        <v>169.41650000000001</v>
      </c>
      <c r="H36" s="12">
        <v>0.95999976389548836</v>
      </c>
    </row>
    <row r="37" spans="1:8" hidden="1" x14ac:dyDescent="0.35">
      <c r="A37" t="s">
        <v>11</v>
      </c>
      <c r="B37" t="s">
        <v>58</v>
      </c>
      <c r="C37" t="s">
        <v>3</v>
      </c>
      <c r="D37" t="s">
        <v>12</v>
      </c>
      <c r="E37" t="s">
        <v>60</v>
      </c>
      <c r="F37">
        <v>361.03250000000003</v>
      </c>
      <c r="G37">
        <v>7220.6495000000004</v>
      </c>
      <c r="H37" s="12">
        <v>0.94999999653770761</v>
      </c>
    </row>
    <row r="38" spans="1:8" hidden="1" x14ac:dyDescent="0.35">
      <c r="A38" t="s">
        <v>11</v>
      </c>
      <c r="B38" t="s">
        <v>58</v>
      </c>
      <c r="C38" t="s">
        <v>3</v>
      </c>
      <c r="D38" t="s">
        <v>12</v>
      </c>
      <c r="E38" t="s">
        <v>61</v>
      </c>
      <c r="F38">
        <v>19.598099999999999</v>
      </c>
      <c r="G38">
        <v>489.95299999999997</v>
      </c>
      <c r="H38" s="12">
        <v>0.96000004082024193</v>
      </c>
    </row>
    <row r="39" spans="1:8" hidden="1" x14ac:dyDescent="0.35">
      <c r="A39" t="s">
        <v>11</v>
      </c>
      <c r="B39" t="s">
        <v>58</v>
      </c>
      <c r="C39" t="s">
        <v>3</v>
      </c>
      <c r="D39" t="s">
        <v>12</v>
      </c>
      <c r="E39" t="s">
        <v>62</v>
      </c>
      <c r="F39">
        <v>107.3518</v>
      </c>
      <c r="G39">
        <v>3275.4032999999999</v>
      </c>
      <c r="H39" s="12">
        <v>0.96722486052328271</v>
      </c>
    </row>
    <row r="40" spans="1:8" hidden="1" x14ac:dyDescent="0.35">
      <c r="A40" t="s">
        <v>11</v>
      </c>
      <c r="B40" t="s">
        <v>58</v>
      </c>
      <c r="C40" t="s">
        <v>3</v>
      </c>
      <c r="D40" t="s">
        <v>12</v>
      </c>
      <c r="E40" t="s">
        <v>63</v>
      </c>
      <c r="F40">
        <v>7.9523999999999999</v>
      </c>
      <c r="G40">
        <v>159.0489</v>
      </c>
      <c r="H40" s="12">
        <v>0.95000028293185301</v>
      </c>
    </row>
    <row r="41" spans="1:8" hidden="1" x14ac:dyDescent="0.35">
      <c r="A41" t="s">
        <v>11</v>
      </c>
      <c r="B41" t="s">
        <v>58</v>
      </c>
      <c r="C41" t="s">
        <v>3</v>
      </c>
      <c r="D41" t="s">
        <v>12</v>
      </c>
      <c r="E41" t="s">
        <v>64</v>
      </c>
      <c r="F41">
        <v>21.088200000000001</v>
      </c>
      <c r="G41">
        <v>301.26010000000002</v>
      </c>
      <c r="H41" s="12">
        <v>0.9300000232357355</v>
      </c>
    </row>
    <row r="42" spans="1:8" hidden="1" x14ac:dyDescent="0.35">
      <c r="A42" t="s">
        <v>11</v>
      </c>
      <c r="B42" t="s">
        <v>58</v>
      </c>
      <c r="C42" t="s">
        <v>3</v>
      </c>
      <c r="D42" t="s">
        <v>12</v>
      </c>
      <c r="E42" t="s">
        <v>65</v>
      </c>
      <c r="F42">
        <v>673.41229999999996</v>
      </c>
      <c r="G42">
        <v>10920.602800000001</v>
      </c>
      <c r="H42" s="12">
        <v>0.93833561092433471</v>
      </c>
    </row>
    <row r="43" spans="1:8" hidden="1" x14ac:dyDescent="0.35">
      <c r="A43" t="s">
        <v>11</v>
      </c>
      <c r="B43" t="s">
        <v>58</v>
      </c>
      <c r="C43" t="s">
        <v>3</v>
      </c>
      <c r="D43" t="s">
        <v>12</v>
      </c>
      <c r="E43" t="s">
        <v>66</v>
      </c>
      <c r="F43">
        <v>27.4361</v>
      </c>
      <c r="G43">
        <v>685.90329999999994</v>
      </c>
      <c r="H43" s="12">
        <v>0.96000004665380678</v>
      </c>
    </row>
    <row r="44" spans="1:8" hidden="1" x14ac:dyDescent="0.35">
      <c r="A44" t="s">
        <v>11</v>
      </c>
      <c r="B44" t="s">
        <v>58</v>
      </c>
      <c r="C44" t="s">
        <v>3</v>
      </c>
      <c r="D44" t="s">
        <v>12</v>
      </c>
      <c r="E44" t="s">
        <v>67</v>
      </c>
      <c r="F44">
        <v>2.3893</v>
      </c>
      <c r="G44">
        <v>39.820999999999998</v>
      </c>
      <c r="H44" s="12">
        <v>0.9399989955048843</v>
      </c>
    </row>
    <row r="45" spans="1:8" hidden="1" x14ac:dyDescent="0.35">
      <c r="A45" t="s">
        <v>11</v>
      </c>
      <c r="B45" t="s">
        <v>58</v>
      </c>
      <c r="C45" t="s">
        <v>3</v>
      </c>
      <c r="D45" t="s">
        <v>12</v>
      </c>
      <c r="E45" t="s">
        <v>68</v>
      </c>
      <c r="F45">
        <v>433.68349999999998</v>
      </c>
      <c r="G45">
        <v>17836.756700000002</v>
      </c>
      <c r="H45" s="12">
        <v>0.97568596649636419</v>
      </c>
    </row>
    <row r="46" spans="1:8" hidden="1" x14ac:dyDescent="0.35">
      <c r="A46" t="s">
        <v>11</v>
      </c>
      <c r="B46" t="s">
        <v>58</v>
      </c>
      <c r="C46" t="s">
        <v>3</v>
      </c>
      <c r="D46" t="s">
        <v>12</v>
      </c>
      <c r="E46" t="s">
        <v>69</v>
      </c>
      <c r="F46">
        <v>293.64190000000002</v>
      </c>
      <c r="G46">
        <v>8335.3935999999994</v>
      </c>
      <c r="H46" s="12">
        <v>0.96477168156762272</v>
      </c>
    </row>
    <row r="47" spans="1:8" hidden="1" x14ac:dyDescent="0.35">
      <c r="A47" t="s">
        <v>11</v>
      </c>
      <c r="B47" t="s">
        <v>58</v>
      </c>
      <c r="C47" t="s">
        <v>3</v>
      </c>
      <c r="D47" t="s">
        <v>12</v>
      </c>
      <c r="E47" t="s">
        <v>70</v>
      </c>
      <c r="F47">
        <v>220.2011</v>
      </c>
      <c r="G47">
        <v>4404.0213999999996</v>
      </c>
      <c r="H47" s="12">
        <v>0.94999999318804396</v>
      </c>
    </row>
    <row r="48" spans="1:8" hidden="1" x14ac:dyDescent="0.35">
      <c r="A48" t="s">
        <v>11</v>
      </c>
      <c r="B48" t="s">
        <v>58</v>
      </c>
      <c r="C48" t="s">
        <v>3</v>
      </c>
      <c r="D48" t="s">
        <v>13</v>
      </c>
      <c r="E48" t="s">
        <v>71</v>
      </c>
      <c r="F48">
        <v>35424.56654240159</v>
      </c>
      <c r="G48">
        <v>35424.56654240159</v>
      </c>
      <c r="H48" s="12">
        <v>0</v>
      </c>
    </row>
    <row r="49" spans="1:8" hidden="1" x14ac:dyDescent="0.35">
      <c r="A49" t="s">
        <v>11</v>
      </c>
      <c r="B49" t="s">
        <v>58</v>
      </c>
      <c r="C49" t="s">
        <v>3</v>
      </c>
      <c r="D49" t="s">
        <v>13</v>
      </c>
      <c r="E49" t="s">
        <v>72</v>
      </c>
      <c r="F49">
        <v>15306.3537</v>
      </c>
      <c r="G49">
        <v>15306.3537</v>
      </c>
      <c r="H49" s="12">
        <v>0</v>
      </c>
    </row>
    <row r="50" spans="1:8" hidden="1" x14ac:dyDescent="0.35">
      <c r="A50" t="s">
        <v>11</v>
      </c>
      <c r="B50" t="s">
        <v>58</v>
      </c>
      <c r="C50" t="s">
        <v>3</v>
      </c>
      <c r="D50" t="s">
        <v>13</v>
      </c>
      <c r="E50" t="s">
        <v>73</v>
      </c>
      <c r="F50">
        <v>65534.838900000002</v>
      </c>
      <c r="G50">
        <v>65658.724499999997</v>
      </c>
      <c r="H50" s="12">
        <v>1.8868109446749104E-3</v>
      </c>
    </row>
    <row r="51" spans="1:8" hidden="1" x14ac:dyDescent="0.35">
      <c r="A51" t="s">
        <v>11</v>
      </c>
      <c r="B51" t="s">
        <v>58</v>
      </c>
      <c r="C51" t="s">
        <v>3</v>
      </c>
      <c r="D51" t="s">
        <v>13</v>
      </c>
      <c r="E51" t="s">
        <v>74</v>
      </c>
      <c r="F51">
        <v>2293.3827999999999</v>
      </c>
      <c r="G51">
        <v>2293.4443000000001</v>
      </c>
      <c r="H51" s="12">
        <v>2.6815562950588401E-5</v>
      </c>
    </row>
    <row r="52" spans="1:8" hidden="1" x14ac:dyDescent="0.35">
      <c r="A52" t="s">
        <v>11</v>
      </c>
      <c r="B52" t="s">
        <v>58</v>
      </c>
      <c r="C52" t="s">
        <v>3</v>
      </c>
      <c r="D52" t="s">
        <v>13</v>
      </c>
      <c r="E52" t="s">
        <v>75</v>
      </c>
      <c r="F52">
        <v>899.10329999999999</v>
      </c>
      <c r="G52">
        <v>13326.3943</v>
      </c>
      <c r="H52" s="12">
        <v>0.93253214037048271</v>
      </c>
    </row>
    <row r="53" spans="1:8" hidden="1" x14ac:dyDescent="0.35">
      <c r="A53" t="s">
        <v>11</v>
      </c>
      <c r="B53" t="s">
        <v>58</v>
      </c>
      <c r="C53" t="s">
        <v>4</v>
      </c>
      <c r="D53" t="s">
        <v>12</v>
      </c>
      <c r="E53" t="s">
        <v>59</v>
      </c>
      <c r="F53">
        <v>1E-4</v>
      </c>
      <c r="G53">
        <v>4.3099999999999999E-2</v>
      </c>
      <c r="H53" s="12">
        <v>0.99767981438515085</v>
      </c>
    </row>
    <row r="54" spans="1:8" hidden="1" x14ac:dyDescent="0.35">
      <c r="A54" t="s">
        <v>11</v>
      </c>
      <c r="B54" t="s">
        <v>58</v>
      </c>
      <c r="C54" t="s">
        <v>4</v>
      </c>
      <c r="D54" t="s">
        <v>12</v>
      </c>
      <c r="E54" t="s">
        <v>60</v>
      </c>
      <c r="F54">
        <v>3.7000000000000002E-3</v>
      </c>
      <c r="G54">
        <v>1.5025999999999999</v>
      </c>
      <c r="H54" s="12">
        <v>0.99753760149074933</v>
      </c>
    </row>
    <row r="55" spans="1:8" hidden="1" x14ac:dyDescent="0.35">
      <c r="A55" t="s">
        <v>11</v>
      </c>
      <c r="B55" t="s">
        <v>58</v>
      </c>
      <c r="C55" t="s">
        <v>4</v>
      </c>
      <c r="D55" t="s">
        <v>12</v>
      </c>
      <c r="E55" t="s">
        <v>61</v>
      </c>
      <c r="F55">
        <v>2.9999999999999997E-4</v>
      </c>
      <c r="G55">
        <v>0.10879999999999999</v>
      </c>
      <c r="H55" s="12">
        <v>0.99724264705882348</v>
      </c>
    </row>
    <row r="56" spans="1:8" hidden="1" x14ac:dyDescent="0.35">
      <c r="A56" t="s">
        <v>11</v>
      </c>
      <c r="B56" t="s">
        <v>58</v>
      </c>
      <c r="C56" t="s">
        <v>4</v>
      </c>
      <c r="D56" t="s">
        <v>12</v>
      </c>
      <c r="E56" t="s">
        <v>62</v>
      </c>
      <c r="F56">
        <v>2.0999999999999999E-3</v>
      </c>
      <c r="G56">
        <v>0.83379999999999999</v>
      </c>
      <c r="H56" s="12">
        <v>0.99748141041017035</v>
      </c>
    </row>
    <row r="57" spans="1:8" hidden="1" x14ac:dyDescent="0.35">
      <c r="A57" t="s">
        <v>11</v>
      </c>
      <c r="B57" t="s">
        <v>58</v>
      </c>
      <c r="C57" t="s">
        <v>4</v>
      </c>
      <c r="D57" t="s">
        <v>12</v>
      </c>
      <c r="E57" t="s">
        <v>63</v>
      </c>
      <c r="F57">
        <v>1E-4</v>
      </c>
      <c r="G57">
        <v>3.6799999999999999E-2</v>
      </c>
      <c r="H57" s="12">
        <v>0.99728260869565222</v>
      </c>
    </row>
    <row r="58" spans="1:8" hidden="1" x14ac:dyDescent="0.35">
      <c r="A58" t="s">
        <v>11</v>
      </c>
      <c r="B58" t="s">
        <v>58</v>
      </c>
      <c r="C58" t="s">
        <v>4</v>
      </c>
      <c r="D58" t="s">
        <v>12</v>
      </c>
      <c r="E58" t="s">
        <v>64</v>
      </c>
      <c r="F58">
        <v>2.0000000000000001E-4</v>
      </c>
      <c r="G58">
        <v>7.4200000000000002E-2</v>
      </c>
      <c r="H58" s="12">
        <v>0.99730458221024254</v>
      </c>
    </row>
    <row r="59" spans="1:8" hidden="1" x14ac:dyDescent="0.35">
      <c r="A59" t="s">
        <v>11</v>
      </c>
      <c r="B59" t="s">
        <v>58</v>
      </c>
      <c r="C59" t="s">
        <v>4</v>
      </c>
      <c r="D59" t="s">
        <v>12</v>
      </c>
      <c r="E59" t="s">
        <v>65</v>
      </c>
      <c r="F59">
        <v>6.6E-3</v>
      </c>
      <c r="G59">
        <v>2.6896</v>
      </c>
      <c r="H59" s="12">
        <v>0.99754610350981554</v>
      </c>
    </row>
    <row r="60" spans="1:8" hidden="1" x14ac:dyDescent="0.35">
      <c r="A60" t="s">
        <v>11</v>
      </c>
      <c r="B60" t="s">
        <v>58</v>
      </c>
      <c r="C60" t="s">
        <v>4</v>
      </c>
      <c r="D60" t="s">
        <v>12</v>
      </c>
      <c r="E60" t="s">
        <v>66</v>
      </c>
      <c r="F60">
        <v>4.0000000000000002E-4</v>
      </c>
      <c r="G60">
        <v>0.17519999999999999</v>
      </c>
      <c r="H60" s="12">
        <v>0.99771689497716898</v>
      </c>
    </row>
    <row r="61" spans="1:8" hidden="1" x14ac:dyDescent="0.35">
      <c r="A61" t="s">
        <v>11</v>
      </c>
      <c r="B61" t="s">
        <v>58</v>
      </c>
      <c r="C61" t="s">
        <v>4</v>
      </c>
      <c r="D61" t="s">
        <v>12</v>
      </c>
      <c r="E61" t="s">
        <v>67</v>
      </c>
      <c r="F61">
        <v>0</v>
      </c>
      <c r="G61">
        <v>8.3999999999999995E-3</v>
      </c>
      <c r="H61" s="12">
        <v>1</v>
      </c>
    </row>
    <row r="62" spans="1:8" hidden="1" x14ac:dyDescent="0.35">
      <c r="A62" t="s">
        <v>11</v>
      </c>
      <c r="B62" t="s">
        <v>58</v>
      </c>
      <c r="C62" t="s">
        <v>4</v>
      </c>
      <c r="D62" t="s">
        <v>12</v>
      </c>
      <c r="E62" t="s">
        <v>68</v>
      </c>
      <c r="F62">
        <v>1.14E-2</v>
      </c>
      <c r="G62">
        <v>4.6165000000000003</v>
      </c>
      <c r="H62" s="12">
        <v>0.99753059677244671</v>
      </c>
    </row>
    <row r="63" spans="1:8" hidden="1" x14ac:dyDescent="0.35">
      <c r="A63" t="s">
        <v>11</v>
      </c>
      <c r="B63" t="s">
        <v>58</v>
      </c>
      <c r="C63" t="s">
        <v>4</v>
      </c>
      <c r="D63" t="s">
        <v>12</v>
      </c>
      <c r="E63" t="s">
        <v>69</v>
      </c>
      <c r="F63">
        <v>3.8E-3</v>
      </c>
      <c r="G63">
        <v>1.9360999999999999</v>
      </c>
      <c r="H63" s="12">
        <v>0.99803729146221787</v>
      </c>
    </row>
    <row r="64" spans="1:8" hidden="1" x14ac:dyDescent="0.35">
      <c r="A64" t="s">
        <v>11</v>
      </c>
      <c r="B64" t="s">
        <v>58</v>
      </c>
      <c r="C64" t="s">
        <v>4</v>
      </c>
      <c r="D64" t="s">
        <v>12</v>
      </c>
      <c r="E64" t="s">
        <v>70</v>
      </c>
      <c r="F64">
        <v>2.5000000000000001E-3</v>
      </c>
      <c r="G64">
        <v>1.0013000000000001</v>
      </c>
      <c r="H64" s="12">
        <v>0.99750324578048533</v>
      </c>
    </row>
    <row r="65" spans="1:8" hidden="1" x14ac:dyDescent="0.35">
      <c r="A65" t="s">
        <v>11</v>
      </c>
      <c r="B65" t="s">
        <v>58</v>
      </c>
      <c r="C65" t="s">
        <v>4</v>
      </c>
      <c r="D65" t="s">
        <v>13</v>
      </c>
      <c r="E65" t="s">
        <v>71</v>
      </c>
      <c r="F65">
        <v>1.6631280536443478E-2</v>
      </c>
      <c r="G65">
        <v>2.2479026797613941</v>
      </c>
      <c r="H65" s="12">
        <v>0.99260142323500911</v>
      </c>
    </row>
    <row r="66" spans="1:8" hidden="1" x14ac:dyDescent="0.35">
      <c r="A66" t="s">
        <v>11</v>
      </c>
      <c r="B66" t="s">
        <v>58</v>
      </c>
      <c r="C66" t="s">
        <v>4</v>
      </c>
      <c r="D66" t="s">
        <v>13</v>
      </c>
      <c r="E66" t="s">
        <v>72</v>
      </c>
      <c r="F66">
        <v>3.0700000000000002E-2</v>
      </c>
      <c r="G66">
        <v>3.0700000000000002E-2</v>
      </c>
      <c r="H66" s="12">
        <v>0</v>
      </c>
    </row>
    <row r="67" spans="1:8" hidden="1" x14ac:dyDescent="0.35">
      <c r="A67" t="s">
        <v>11</v>
      </c>
      <c r="B67" t="s">
        <v>58</v>
      </c>
      <c r="C67" t="s">
        <v>4</v>
      </c>
      <c r="D67" t="s">
        <v>13</v>
      </c>
      <c r="E67" t="s">
        <v>73</v>
      </c>
      <c r="F67">
        <v>3.4700000000000002E-2</v>
      </c>
      <c r="G67">
        <v>4.5503</v>
      </c>
      <c r="H67" s="12">
        <v>0.99237412917829593</v>
      </c>
    </row>
    <row r="68" spans="1:8" hidden="1" x14ac:dyDescent="0.35">
      <c r="A68" t="s">
        <v>11</v>
      </c>
      <c r="B68" t="s">
        <v>58</v>
      </c>
      <c r="C68" t="s">
        <v>4</v>
      </c>
      <c r="D68" t="s">
        <v>13</v>
      </c>
      <c r="E68" t="s">
        <v>74</v>
      </c>
      <c r="F68">
        <v>8.9999999999999998E-4</v>
      </c>
      <c r="G68">
        <v>0.1173</v>
      </c>
      <c r="H68" s="12">
        <v>0.99232736572890023</v>
      </c>
    </row>
    <row r="69" spans="1:8" hidden="1" x14ac:dyDescent="0.35">
      <c r="A69" t="s">
        <v>11</v>
      </c>
      <c r="B69" t="s">
        <v>58</v>
      </c>
      <c r="C69" t="s">
        <v>4</v>
      </c>
      <c r="D69" t="s">
        <v>13</v>
      </c>
      <c r="E69" t="s">
        <v>75</v>
      </c>
      <c r="F69">
        <v>7.4999999999999997E-3</v>
      </c>
      <c r="G69">
        <v>3.0598000000000001</v>
      </c>
      <c r="H69" s="12">
        <v>0.99754885940257532</v>
      </c>
    </row>
    <row r="70" spans="1:8" hidden="1" x14ac:dyDescent="0.35">
      <c r="A70" t="s">
        <v>11</v>
      </c>
      <c r="B70" t="s">
        <v>58</v>
      </c>
      <c r="C70" t="s">
        <v>5</v>
      </c>
      <c r="D70" t="s">
        <v>12</v>
      </c>
      <c r="E70" t="s">
        <v>59</v>
      </c>
      <c r="F70">
        <v>0</v>
      </c>
      <c r="G70">
        <v>3.6999999999999998E-2</v>
      </c>
      <c r="H70" s="12">
        <v>1</v>
      </c>
    </row>
    <row r="71" spans="1:8" hidden="1" x14ac:dyDescent="0.35">
      <c r="A71" t="s">
        <v>11</v>
      </c>
      <c r="B71" t="s">
        <v>58</v>
      </c>
      <c r="C71" t="s">
        <v>5</v>
      </c>
      <c r="D71" t="s">
        <v>12</v>
      </c>
      <c r="E71" t="s">
        <v>60</v>
      </c>
      <c r="F71">
        <v>0</v>
      </c>
      <c r="G71">
        <v>2.4131</v>
      </c>
      <c r="H71" s="12">
        <v>1</v>
      </c>
    </row>
    <row r="72" spans="1:8" hidden="1" x14ac:dyDescent="0.35">
      <c r="A72" t="s">
        <v>11</v>
      </c>
      <c r="B72" t="s">
        <v>58</v>
      </c>
      <c r="C72" t="s">
        <v>5</v>
      </c>
      <c r="D72" t="s">
        <v>12</v>
      </c>
      <c r="E72" t="s">
        <v>61</v>
      </c>
      <c r="F72">
        <v>0</v>
      </c>
      <c r="G72">
        <v>9.8199999999999996E-2</v>
      </c>
      <c r="H72" s="12">
        <v>1</v>
      </c>
    </row>
    <row r="73" spans="1:8" hidden="1" x14ac:dyDescent="0.35">
      <c r="A73" t="s">
        <v>11</v>
      </c>
      <c r="B73" t="s">
        <v>58</v>
      </c>
      <c r="C73" t="s">
        <v>5</v>
      </c>
      <c r="D73" t="s">
        <v>12</v>
      </c>
      <c r="E73" t="s">
        <v>62</v>
      </c>
      <c r="F73">
        <v>0</v>
      </c>
      <c r="G73">
        <v>0.65649999999999997</v>
      </c>
      <c r="H73" s="12">
        <v>1</v>
      </c>
    </row>
    <row r="74" spans="1:8" hidden="1" x14ac:dyDescent="0.35">
      <c r="A74" t="s">
        <v>11</v>
      </c>
      <c r="B74" t="s">
        <v>58</v>
      </c>
      <c r="C74" t="s">
        <v>5</v>
      </c>
      <c r="D74" t="s">
        <v>12</v>
      </c>
      <c r="E74" t="s">
        <v>63</v>
      </c>
      <c r="F74">
        <v>0</v>
      </c>
      <c r="G74">
        <v>4.7E-2</v>
      </c>
      <c r="H74" s="12">
        <v>1</v>
      </c>
    </row>
    <row r="75" spans="1:8" hidden="1" x14ac:dyDescent="0.35">
      <c r="A75" t="s">
        <v>11</v>
      </c>
      <c r="B75" t="s">
        <v>58</v>
      </c>
      <c r="C75" t="s">
        <v>5</v>
      </c>
      <c r="D75" t="s">
        <v>12</v>
      </c>
      <c r="E75" t="s">
        <v>64</v>
      </c>
      <c r="F75">
        <v>0</v>
      </c>
      <c r="G75">
        <v>0.11070000000000001</v>
      </c>
      <c r="H75" s="12">
        <v>1</v>
      </c>
    </row>
    <row r="76" spans="1:8" hidden="1" x14ac:dyDescent="0.35">
      <c r="A76" t="s">
        <v>11</v>
      </c>
      <c r="B76" t="s">
        <v>58</v>
      </c>
      <c r="C76" t="s">
        <v>5</v>
      </c>
      <c r="D76" t="s">
        <v>12</v>
      </c>
      <c r="E76" t="s">
        <v>65</v>
      </c>
      <c r="F76">
        <v>0</v>
      </c>
      <c r="G76">
        <v>3.6291000000000002</v>
      </c>
      <c r="H76" s="12">
        <v>1</v>
      </c>
    </row>
    <row r="77" spans="1:8" hidden="1" x14ac:dyDescent="0.35">
      <c r="A77" t="s">
        <v>11</v>
      </c>
      <c r="B77" t="s">
        <v>58</v>
      </c>
      <c r="C77" t="s">
        <v>5</v>
      </c>
      <c r="D77" t="s">
        <v>12</v>
      </c>
      <c r="E77" t="s">
        <v>66</v>
      </c>
      <c r="F77">
        <v>0</v>
      </c>
      <c r="G77">
        <v>0.15609999999999999</v>
      </c>
      <c r="H77" s="12">
        <v>1</v>
      </c>
    </row>
    <row r="78" spans="1:8" hidden="1" x14ac:dyDescent="0.35">
      <c r="A78" t="s">
        <v>11</v>
      </c>
      <c r="B78" t="s">
        <v>58</v>
      </c>
      <c r="C78" t="s">
        <v>5</v>
      </c>
      <c r="D78" t="s">
        <v>12</v>
      </c>
      <c r="E78" t="s">
        <v>67</v>
      </c>
      <c r="F78">
        <v>0</v>
      </c>
      <c r="G78">
        <v>1.3899999999999999E-2</v>
      </c>
      <c r="H78" s="12">
        <v>1</v>
      </c>
    </row>
    <row r="79" spans="1:8" hidden="1" x14ac:dyDescent="0.35">
      <c r="A79" t="s">
        <v>11</v>
      </c>
      <c r="B79" t="s">
        <v>58</v>
      </c>
      <c r="C79" t="s">
        <v>5</v>
      </c>
      <c r="D79" t="s">
        <v>12</v>
      </c>
      <c r="E79" t="s">
        <v>68</v>
      </c>
      <c r="F79">
        <v>0</v>
      </c>
      <c r="G79">
        <v>3.0049000000000001</v>
      </c>
      <c r="H79" s="12">
        <v>1</v>
      </c>
    </row>
    <row r="80" spans="1:8" hidden="1" x14ac:dyDescent="0.35">
      <c r="A80" t="s">
        <v>11</v>
      </c>
      <c r="B80" t="s">
        <v>58</v>
      </c>
      <c r="C80" t="s">
        <v>5</v>
      </c>
      <c r="D80" t="s">
        <v>12</v>
      </c>
      <c r="E80" t="s">
        <v>69</v>
      </c>
      <c r="F80">
        <v>0</v>
      </c>
      <c r="G80">
        <v>3.1436000000000002</v>
      </c>
      <c r="H80" s="12">
        <v>1</v>
      </c>
    </row>
    <row r="81" spans="1:8" hidden="1" x14ac:dyDescent="0.35">
      <c r="A81" t="s">
        <v>11</v>
      </c>
      <c r="B81" t="s">
        <v>58</v>
      </c>
      <c r="C81" t="s">
        <v>5</v>
      </c>
      <c r="D81" t="s">
        <v>12</v>
      </c>
      <c r="E81" t="s">
        <v>70</v>
      </c>
      <c r="F81">
        <v>0</v>
      </c>
      <c r="G81">
        <v>1.0706</v>
      </c>
      <c r="H81" s="12">
        <v>1</v>
      </c>
    </row>
    <row r="82" spans="1:8" hidden="1" x14ac:dyDescent="0.35">
      <c r="A82" t="s">
        <v>11</v>
      </c>
      <c r="B82" t="s">
        <v>58</v>
      </c>
      <c r="C82" t="s">
        <v>5</v>
      </c>
      <c r="D82" t="s">
        <v>13</v>
      </c>
      <c r="E82" t="s">
        <v>71</v>
      </c>
      <c r="F82">
        <v>0</v>
      </c>
      <c r="G82">
        <v>7.4047431476726899</v>
      </c>
      <c r="H82" s="12">
        <v>1</v>
      </c>
    </row>
    <row r="83" spans="1:8" hidden="1" x14ac:dyDescent="0.35">
      <c r="A83" t="s">
        <v>11</v>
      </c>
      <c r="B83" t="s">
        <v>58</v>
      </c>
      <c r="C83" t="s">
        <v>5</v>
      </c>
      <c r="D83" t="s">
        <v>13</v>
      </c>
      <c r="E83" t="s">
        <v>72</v>
      </c>
      <c r="F83">
        <v>2E-3</v>
      </c>
      <c r="G83">
        <v>2E-3</v>
      </c>
      <c r="H83" s="12">
        <v>0</v>
      </c>
    </row>
    <row r="84" spans="1:8" hidden="1" x14ac:dyDescent="0.35">
      <c r="A84" t="s">
        <v>11</v>
      </c>
      <c r="B84" t="s">
        <v>58</v>
      </c>
      <c r="C84" t="s">
        <v>5</v>
      </c>
      <c r="D84" t="s">
        <v>13</v>
      </c>
      <c r="E84" t="s">
        <v>73</v>
      </c>
      <c r="F84">
        <v>0</v>
      </c>
      <c r="G84">
        <v>13.072100000000001</v>
      </c>
      <c r="H84" s="12">
        <v>1</v>
      </c>
    </row>
    <row r="85" spans="1:8" hidden="1" x14ac:dyDescent="0.35">
      <c r="A85" t="s">
        <v>11</v>
      </c>
      <c r="B85" t="s">
        <v>58</v>
      </c>
      <c r="C85" t="s">
        <v>5</v>
      </c>
      <c r="D85" t="s">
        <v>13</v>
      </c>
      <c r="E85" t="s">
        <v>74</v>
      </c>
      <c r="F85">
        <v>0</v>
      </c>
      <c r="G85">
        <v>0.54279999999999995</v>
      </c>
      <c r="H85" s="12">
        <v>1</v>
      </c>
    </row>
    <row r="86" spans="1:8" hidden="1" x14ac:dyDescent="0.35">
      <c r="A86" t="s">
        <v>11</v>
      </c>
      <c r="B86" t="s">
        <v>58</v>
      </c>
      <c r="C86" t="s">
        <v>5</v>
      </c>
      <c r="D86" t="s">
        <v>13</v>
      </c>
      <c r="E86" t="s">
        <v>75</v>
      </c>
      <c r="F86">
        <v>0</v>
      </c>
      <c r="G86">
        <v>4.8804999999999996</v>
      </c>
      <c r="H86" s="12">
        <v>1</v>
      </c>
    </row>
    <row r="87" spans="1:8" hidden="1" x14ac:dyDescent="0.35">
      <c r="A87" t="s">
        <v>11</v>
      </c>
      <c r="B87" t="s">
        <v>58</v>
      </c>
      <c r="C87" t="s">
        <v>6</v>
      </c>
      <c r="D87" t="s">
        <v>12</v>
      </c>
      <c r="E87" t="s">
        <v>59</v>
      </c>
      <c r="F87">
        <v>0</v>
      </c>
      <c r="G87">
        <v>5.28E-2</v>
      </c>
      <c r="H87" s="12">
        <v>1</v>
      </c>
    </row>
    <row r="88" spans="1:8" hidden="1" x14ac:dyDescent="0.35">
      <c r="A88" t="s">
        <v>11</v>
      </c>
      <c r="B88" t="s">
        <v>58</v>
      </c>
      <c r="C88" t="s">
        <v>6</v>
      </c>
      <c r="D88" t="s">
        <v>12</v>
      </c>
      <c r="E88" t="s">
        <v>60</v>
      </c>
      <c r="F88">
        <v>1.9E-3</v>
      </c>
      <c r="G88">
        <v>1.7383999999999999</v>
      </c>
      <c r="H88" s="12">
        <v>0.99890704095720206</v>
      </c>
    </row>
    <row r="89" spans="1:8" hidden="1" x14ac:dyDescent="0.35">
      <c r="A89" t="s">
        <v>11</v>
      </c>
      <c r="B89" t="s">
        <v>58</v>
      </c>
      <c r="C89" t="s">
        <v>6</v>
      </c>
      <c r="D89" t="s">
        <v>12</v>
      </c>
      <c r="E89" t="s">
        <v>61</v>
      </c>
      <c r="F89">
        <v>1E-4</v>
      </c>
      <c r="G89">
        <v>0.1331</v>
      </c>
      <c r="H89" s="12">
        <v>0.99924868519909837</v>
      </c>
    </row>
    <row r="90" spans="1:8" hidden="1" x14ac:dyDescent="0.35">
      <c r="A90" t="s">
        <v>11</v>
      </c>
      <c r="B90" t="s">
        <v>58</v>
      </c>
      <c r="C90" t="s">
        <v>6</v>
      </c>
      <c r="D90" t="s">
        <v>12</v>
      </c>
      <c r="E90" t="s">
        <v>62</v>
      </c>
      <c r="F90">
        <v>5.0000000000000001E-4</v>
      </c>
      <c r="G90">
        <v>1.0296000000000001</v>
      </c>
      <c r="H90" s="12">
        <v>0.99951437451437453</v>
      </c>
    </row>
    <row r="91" spans="1:8" hidden="1" x14ac:dyDescent="0.35">
      <c r="A91" t="s">
        <v>11</v>
      </c>
      <c r="B91" t="s">
        <v>58</v>
      </c>
      <c r="C91" t="s">
        <v>6</v>
      </c>
      <c r="D91" t="s">
        <v>12</v>
      </c>
      <c r="E91" t="s">
        <v>63</v>
      </c>
      <c r="F91">
        <v>0</v>
      </c>
      <c r="G91">
        <v>4.3499999999999997E-2</v>
      </c>
      <c r="H91" s="12">
        <v>1</v>
      </c>
    </row>
    <row r="92" spans="1:8" hidden="1" x14ac:dyDescent="0.35">
      <c r="A92" t="s">
        <v>11</v>
      </c>
      <c r="B92" t="s">
        <v>58</v>
      </c>
      <c r="C92" t="s">
        <v>6</v>
      </c>
      <c r="D92" t="s">
        <v>12</v>
      </c>
      <c r="E92" t="s">
        <v>64</v>
      </c>
      <c r="F92">
        <v>1E-4</v>
      </c>
      <c r="G92">
        <v>8.6800000000000002E-2</v>
      </c>
      <c r="H92" s="12">
        <v>0.99884792626728114</v>
      </c>
    </row>
    <row r="93" spans="1:8" hidden="1" x14ac:dyDescent="0.35">
      <c r="A93" t="s">
        <v>11</v>
      </c>
      <c r="B93" t="s">
        <v>58</v>
      </c>
      <c r="C93" t="s">
        <v>6</v>
      </c>
      <c r="D93" t="s">
        <v>12</v>
      </c>
      <c r="E93" t="s">
        <v>65</v>
      </c>
      <c r="F93">
        <v>2.8E-3</v>
      </c>
      <c r="G93">
        <v>3.1745000000000001</v>
      </c>
      <c r="H93" s="12">
        <v>0.99911797133406832</v>
      </c>
    </row>
    <row r="94" spans="1:8" hidden="1" x14ac:dyDescent="0.35">
      <c r="A94" t="s">
        <v>11</v>
      </c>
      <c r="B94" t="s">
        <v>58</v>
      </c>
      <c r="C94" t="s">
        <v>6</v>
      </c>
      <c r="D94" t="s">
        <v>12</v>
      </c>
      <c r="E94" t="s">
        <v>66</v>
      </c>
      <c r="F94">
        <v>1E-4</v>
      </c>
      <c r="G94">
        <v>0.21429999999999999</v>
      </c>
      <c r="H94" s="12">
        <v>0.99953336444237051</v>
      </c>
    </row>
    <row r="95" spans="1:8" hidden="1" x14ac:dyDescent="0.35">
      <c r="A95" t="s">
        <v>11</v>
      </c>
      <c r="B95" t="s">
        <v>58</v>
      </c>
      <c r="C95" t="s">
        <v>6</v>
      </c>
      <c r="D95" t="s">
        <v>12</v>
      </c>
      <c r="E95" t="s">
        <v>67</v>
      </c>
      <c r="F95">
        <v>0</v>
      </c>
      <c r="G95">
        <v>9.4999999999999998E-3</v>
      </c>
      <c r="H95" s="12">
        <v>1</v>
      </c>
    </row>
    <row r="96" spans="1:8" hidden="1" x14ac:dyDescent="0.35">
      <c r="A96" t="s">
        <v>11</v>
      </c>
      <c r="B96" t="s">
        <v>58</v>
      </c>
      <c r="C96" t="s">
        <v>6</v>
      </c>
      <c r="D96" t="s">
        <v>12</v>
      </c>
      <c r="E96" t="s">
        <v>68</v>
      </c>
      <c r="F96">
        <v>2.5999999999999999E-3</v>
      </c>
      <c r="G96">
        <v>5.7301000000000002</v>
      </c>
      <c r="H96" s="12">
        <v>0.9995462557372472</v>
      </c>
    </row>
    <row r="97" spans="1:8" hidden="1" x14ac:dyDescent="0.35">
      <c r="A97" t="s">
        <v>11</v>
      </c>
      <c r="B97" t="s">
        <v>58</v>
      </c>
      <c r="C97" t="s">
        <v>6</v>
      </c>
      <c r="D97" t="s">
        <v>12</v>
      </c>
      <c r="E97" t="s">
        <v>69</v>
      </c>
      <c r="F97">
        <v>1.4E-3</v>
      </c>
      <c r="G97">
        <v>2.2440000000000002</v>
      </c>
      <c r="H97" s="12">
        <v>0.99937611408199645</v>
      </c>
    </row>
    <row r="98" spans="1:8" hidden="1" x14ac:dyDescent="0.35">
      <c r="A98" t="s">
        <v>11</v>
      </c>
      <c r="B98" t="s">
        <v>58</v>
      </c>
      <c r="C98" t="s">
        <v>6</v>
      </c>
      <c r="D98" t="s">
        <v>12</v>
      </c>
      <c r="E98" t="s">
        <v>70</v>
      </c>
      <c r="F98">
        <v>6.9999999999999999E-4</v>
      </c>
      <c r="G98">
        <v>1.2062999999999999</v>
      </c>
      <c r="H98" s="12">
        <v>0.99941971317251099</v>
      </c>
    </row>
    <row r="99" spans="1:8" hidden="1" x14ac:dyDescent="0.35">
      <c r="A99" t="s">
        <v>11</v>
      </c>
      <c r="B99" t="s">
        <v>58</v>
      </c>
      <c r="C99" t="s">
        <v>6</v>
      </c>
      <c r="D99" t="s">
        <v>13</v>
      </c>
      <c r="E99" t="s">
        <v>71</v>
      </c>
      <c r="F99">
        <v>4.6907207293542467E-2</v>
      </c>
      <c r="G99">
        <v>5.761845298658967</v>
      </c>
      <c r="H99" s="12">
        <v>0.99185899571020075</v>
      </c>
    </row>
    <row r="100" spans="1:8" hidden="1" x14ac:dyDescent="0.35">
      <c r="A100" t="s">
        <v>11</v>
      </c>
      <c r="B100" t="s">
        <v>58</v>
      </c>
      <c r="C100" t="s">
        <v>6</v>
      </c>
      <c r="D100" t="s">
        <v>13</v>
      </c>
      <c r="E100" t="s">
        <v>72</v>
      </c>
      <c r="F100">
        <v>5.4699999999999999E-2</v>
      </c>
      <c r="G100">
        <v>5.4699999999999999E-2</v>
      </c>
      <c r="H100" s="12">
        <v>0</v>
      </c>
    </row>
    <row r="101" spans="1:8" hidden="1" x14ac:dyDescent="0.35">
      <c r="A101" t="s">
        <v>11</v>
      </c>
      <c r="B101" t="s">
        <v>58</v>
      </c>
      <c r="C101" t="s">
        <v>6</v>
      </c>
      <c r="D101" t="s">
        <v>13</v>
      </c>
      <c r="E101" t="s">
        <v>73</v>
      </c>
      <c r="F101">
        <v>0.1031</v>
      </c>
      <c r="G101">
        <v>10.985099999999999</v>
      </c>
      <c r="H101" s="12">
        <v>0.99061455972180501</v>
      </c>
    </row>
    <row r="102" spans="1:8" hidden="1" x14ac:dyDescent="0.35">
      <c r="A102" t="s">
        <v>11</v>
      </c>
      <c r="B102" t="s">
        <v>58</v>
      </c>
      <c r="C102" t="s">
        <v>6</v>
      </c>
      <c r="D102" t="s">
        <v>13</v>
      </c>
      <c r="E102" t="s">
        <v>74</v>
      </c>
      <c r="F102">
        <v>2.5999999999999999E-3</v>
      </c>
      <c r="G102">
        <v>0.34089999999999998</v>
      </c>
      <c r="H102" s="12">
        <v>0.99237312995013205</v>
      </c>
    </row>
    <row r="103" spans="1:8" hidden="1" x14ac:dyDescent="0.35">
      <c r="A103" t="s">
        <v>11</v>
      </c>
      <c r="B103" t="s">
        <v>58</v>
      </c>
      <c r="C103" t="s">
        <v>6</v>
      </c>
      <c r="D103" t="s">
        <v>13</v>
      </c>
      <c r="E103" t="s">
        <v>75</v>
      </c>
      <c r="F103">
        <v>4.4999999999999997E-3</v>
      </c>
      <c r="G103">
        <v>3.5339</v>
      </c>
      <c r="H103" s="12">
        <v>0.99872661931577011</v>
      </c>
    </row>
    <row r="104" spans="1:8" hidden="1" x14ac:dyDescent="0.35">
      <c r="A104" t="s">
        <v>11</v>
      </c>
      <c r="B104" t="s">
        <v>58</v>
      </c>
      <c r="C104" t="s">
        <v>7</v>
      </c>
      <c r="D104" t="s">
        <v>12</v>
      </c>
      <c r="E104" t="s">
        <v>59</v>
      </c>
      <c r="F104">
        <v>1.1953</v>
      </c>
      <c r="G104">
        <v>1.1953</v>
      </c>
      <c r="H104" s="12">
        <v>0</v>
      </c>
    </row>
    <row r="105" spans="1:8" hidden="1" x14ac:dyDescent="0.35">
      <c r="A105" t="s">
        <v>11</v>
      </c>
      <c r="B105" t="s">
        <v>58</v>
      </c>
      <c r="C105" t="s">
        <v>7</v>
      </c>
      <c r="D105" t="s">
        <v>12</v>
      </c>
      <c r="E105" t="s">
        <v>60</v>
      </c>
      <c r="F105">
        <v>79.489999999999995</v>
      </c>
      <c r="G105">
        <v>79.489999999999995</v>
      </c>
      <c r="H105" s="12">
        <v>0</v>
      </c>
    </row>
    <row r="106" spans="1:8" hidden="1" x14ac:dyDescent="0.35">
      <c r="A106" t="s">
        <v>11</v>
      </c>
      <c r="B106" t="s">
        <v>58</v>
      </c>
      <c r="C106" t="s">
        <v>7</v>
      </c>
      <c r="D106" t="s">
        <v>12</v>
      </c>
      <c r="E106" t="s">
        <v>61</v>
      </c>
      <c r="F106">
        <v>3.2865000000000002</v>
      </c>
      <c r="G106">
        <v>3.2865000000000002</v>
      </c>
      <c r="H106" s="12">
        <v>0</v>
      </c>
    </row>
    <row r="107" spans="1:8" hidden="1" x14ac:dyDescent="0.35">
      <c r="A107" t="s">
        <v>11</v>
      </c>
      <c r="B107" t="s">
        <v>58</v>
      </c>
      <c r="C107" t="s">
        <v>7</v>
      </c>
      <c r="D107" t="s">
        <v>12</v>
      </c>
      <c r="E107" t="s">
        <v>62</v>
      </c>
      <c r="F107">
        <v>20.819500000000001</v>
      </c>
      <c r="G107">
        <v>20.819500000000001</v>
      </c>
      <c r="H107" s="12">
        <v>0</v>
      </c>
    </row>
    <row r="108" spans="1:8" hidden="1" x14ac:dyDescent="0.35">
      <c r="A108" t="s">
        <v>11</v>
      </c>
      <c r="B108" t="s">
        <v>58</v>
      </c>
      <c r="C108" t="s">
        <v>7</v>
      </c>
      <c r="D108" t="s">
        <v>12</v>
      </c>
      <c r="E108" t="s">
        <v>63</v>
      </c>
      <c r="F108">
        <v>1.5531999999999999</v>
      </c>
      <c r="G108">
        <v>1.5531999999999999</v>
      </c>
      <c r="H108" s="12">
        <v>0</v>
      </c>
    </row>
    <row r="109" spans="1:8" hidden="1" x14ac:dyDescent="0.35">
      <c r="A109" t="s">
        <v>11</v>
      </c>
      <c r="B109" t="s">
        <v>58</v>
      </c>
      <c r="C109" t="s">
        <v>7</v>
      </c>
      <c r="D109" t="s">
        <v>12</v>
      </c>
      <c r="E109" t="s">
        <v>64</v>
      </c>
      <c r="F109">
        <v>3.5531000000000001</v>
      </c>
      <c r="G109">
        <v>3.5531000000000001</v>
      </c>
      <c r="H109" s="12">
        <v>0</v>
      </c>
    </row>
    <row r="110" spans="1:8" hidden="1" x14ac:dyDescent="0.35">
      <c r="A110" t="s">
        <v>11</v>
      </c>
      <c r="B110" t="s">
        <v>58</v>
      </c>
      <c r="C110" t="s">
        <v>7</v>
      </c>
      <c r="D110" t="s">
        <v>12</v>
      </c>
      <c r="E110" t="s">
        <v>65</v>
      </c>
      <c r="F110">
        <v>117.0689</v>
      </c>
      <c r="G110">
        <v>117.0689</v>
      </c>
      <c r="H110" s="12">
        <v>0</v>
      </c>
    </row>
    <row r="111" spans="1:8" hidden="1" x14ac:dyDescent="0.35">
      <c r="A111" t="s">
        <v>11</v>
      </c>
      <c r="B111" t="s">
        <v>58</v>
      </c>
      <c r="C111" t="s">
        <v>7</v>
      </c>
      <c r="D111" t="s">
        <v>12</v>
      </c>
      <c r="E111" t="s">
        <v>66</v>
      </c>
      <c r="F111">
        <v>5.0148000000000001</v>
      </c>
      <c r="G111">
        <v>5.0148000000000001</v>
      </c>
      <c r="H111" s="12">
        <v>0</v>
      </c>
    </row>
    <row r="112" spans="1:8" hidden="1" x14ac:dyDescent="0.35">
      <c r="A112" t="s">
        <v>11</v>
      </c>
      <c r="B112" t="s">
        <v>58</v>
      </c>
      <c r="C112" t="s">
        <v>7</v>
      </c>
      <c r="D112" t="s">
        <v>12</v>
      </c>
      <c r="E112" t="s">
        <v>67</v>
      </c>
      <c r="F112">
        <v>0.48060000000000003</v>
      </c>
      <c r="G112">
        <v>0.48060000000000003</v>
      </c>
      <c r="H112" s="12">
        <v>0</v>
      </c>
    </row>
    <row r="113" spans="1:8" hidden="1" x14ac:dyDescent="0.35">
      <c r="A113" t="s">
        <v>11</v>
      </c>
      <c r="B113" t="s">
        <v>58</v>
      </c>
      <c r="C113" t="s">
        <v>7</v>
      </c>
      <c r="D113" t="s">
        <v>12</v>
      </c>
      <c r="E113" t="s">
        <v>68</v>
      </c>
      <c r="F113">
        <v>98.972200000000001</v>
      </c>
      <c r="G113">
        <v>98.972200000000001</v>
      </c>
      <c r="H113" s="12">
        <v>0</v>
      </c>
    </row>
    <row r="114" spans="1:8" hidden="1" x14ac:dyDescent="0.35">
      <c r="A114" t="s">
        <v>11</v>
      </c>
      <c r="B114" t="s">
        <v>58</v>
      </c>
      <c r="C114" t="s">
        <v>7</v>
      </c>
      <c r="D114" t="s">
        <v>12</v>
      </c>
      <c r="E114" t="s">
        <v>69</v>
      </c>
      <c r="F114">
        <v>100.7687</v>
      </c>
      <c r="G114">
        <v>100.7687</v>
      </c>
      <c r="H114" s="12">
        <v>0</v>
      </c>
    </row>
    <row r="115" spans="1:8" hidden="1" x14ac:dyDescent="0.35">
      <c r="A115" t="s">
        <v>11</v>
      </c>
      <c r="B115" t="s">
        <v>58</v>
      </c>
      <c r="C115" t="s">
        <v>7</v>
      </c>
      <c r="D115" t="s">
        <v>12</v>
      </c>
      <c r="E115" t="s">
        <v>70</v>
      </c>
      <c r="F115">
        <v>35.3185</v>
      </c>
      <c r="G115">
        <v>35.3185</v>
      </c>
      <c r="H115" s="12">
        <v>0</v>
      </c>
    </row>
    <row r="116" spans="1:8" hidden="1" x14ac:dyDescent="0.35">
      <c r="A116" t="s">
        <v>11</v>
      </c>
      <c r="B116" t="s">
        <v>58</v>
      </c>
      <c r="C116" t="s">
        <v>7</v>
      </c>
      <c r="D116" t="s">
        <v>13</v>
      </c>
      <c r="E116" t="s">
        <v>71</v>
      </c>
      <c r="F116">
        <v>481.58504814508012</v>
      </c>
      <c r="G116">
        <v>481.58504814508012</v>
      </c>
      <c r="H116" s="12">
        <v>0</v>
      </c>
    </row>
    <row r="117" spans="1:8" hidden="1" x14ac:dyDescent="0.35">
      <c r="A117" t="s">
        <v>11</v>
      </c>
      <c r="B117" t="s">
        <v>58</v>
      </c>
      <c r="C117" t="s">
        <v>7</v>
      </c>
      <c r="D117" t="s">
        <v>13</v>
      </c>
      <c r="E117" t="s">
        <v>72</v>
      </c>
      <c r="F117">
        <v>85414.92</v>
      </c>
      <c r="G117">
        <v>111.0394</v>
      </c>
      <c r="H117" s="12">
        <v>-768.23074152057734</v>
      </c>
    </row>
    <row r="118" spans="1:8" hidden="1" x14ac:dyDescent="0.35">
      <c r="A118" t="s">
        <v>11</v>
      </c>
      <c r="B118" t="s">
        <v>58</v>
      </c>
      <c r="C118" t="s">
        <v>7</v>
      </c>
      <c r="D118" t="s">
        <v>13</v>
      </c>
      <c r="E118" t="s">
        <v>73</v>
      </c>
      <c r="F118">
        <v>867.24570000000006</v>
      </c>
      <c r="G118">
        <v>867.24570000000006</v>
      </c>
      <c r="H118" s="12">
        <v>0</v>
      </c>
    </row>
    <row r="119" spans="1:8" hidden="1" x14ac:dyDescent="0.35">
      <c r="A119" t="s">
        <v>11</v>
      </c>
      <c r="B119" t="s">
        <v>58</v>
      </c>
      <c r="C119" t="s">
        <v>7</v>
      </c>
      <c r="D119" t="s">
        <v>13</v>
      </c>
      <c r="E119" t="s">
        <v>74</v>
      </c>
      <c r="F119">
        <v>35.499499999999998</v>
      </c>
      <c r="G119">
        <v>35.499499999999998</v>
      </c>
      <c r="H119" s="12">
        <v>0</v>
      </c>
    </row>
    <row r="120" spans="1:8" hidden="1" x14ac:dyDescent="0.35">
      <c r="A120" t="s">
        <v>11</v>
      </c>
      <c r="B120" t="s">
        <v>58</v>
      </c>
      <c r="C120" t="s">
        <v>7</v>
      </c>
      <c r="D120" t="s">
        <v>13</v>
      </c>
      <c r="E120" t="s">
        <v>75</v>
      </c>
      <c r="F120">
        <v>159.72130000000001</v>
      </c>
      <c r="G120">
        <v>159.72130000000001</v>
      </c>
      <c r="H120" s="12">
        <v>0</v>
      </c>
    </row>
    <row r="121" spans="1:8" hidden="1" x14ac:dyDescent="0.35">
      <c r="A121" t="s">
        <v>11</v>
      </c>
      <c r="B121" t="s">
        <v>58</v>
      </c>
      <c r="C121" t="s">
        <v>8</v>
      </c>
      <c r="D121" t="s">
        <v>12</v>
      </c>
      <c r="E121" t="s">
        <v>59</v>
      </c>
      <c r="F121">
        <v>0</v>
      </c>
      <c r="G121">
        <v>4.5187999999999997</v>
      </c>
      <c r="H121" s="12">
        <v>1</v>
      </c>
    </row>
    <row r="122" spans="1:8" hidden="1" x14ac:dyDescent="0.35">
      <c r="A122" t="s">
        <v>11</v>
      </c>
      <c r="B122" t="s">
        <v>58</v>
      </c>
      <c r="C122" t="s">
        <v>8</v>
      </c>
      <c r="D122" t="s">
        <v>12</v>
      </c>
      <c r="E122" t="s">
        <v>60</v>
      </c>
      <c r="F122">
        <v>0</v>
      </c>
      <c r="G122">
        <v>340.09230000000002</v>
      </c>
      <c r="H122" s="12">
        <v>1</v>
      </c>
    </row>
    <row r="123" spans="1:8" hidden="1" x14ac:dyDescent="0.35">
      <c r="A123" t="s">
        <v>11</v>
      </c>
      <c r="B123" t="s">
        <v>58</v>
      </c>
      <c r="C123" t="s">
        <v>8</v>
      </c>
      <c r="D123" t="s">
        <v>12</v>
      </c>
      <c r="E123" t="s">
        <v>61</v>
      </c>
      <c r="F123">
        <v>0</v>
      </c>
      <c r="G123">
        <v>12.2247</v>
      </c>
      <c r="H123" s="12">
        <v>1</v>
      </c>
    </row>
    <row r="124" spans="1:8" hidden="1" x14ac:dyDescent="0.35">
      <c r="A124" t="s">
        <v>11</v>
      </c>
      <c r="B124" t="s">
        <v>58</v>
      </c>
      <c r="C124" t="s">
        <v>8</v>
      </c>
      <c r="D124" t="s">
        <v>12</v>
      </c>
      <c r="E124" t="s">
        <v>62</v>
      </c>
      <c r="F124">
        <v>0</v>
      </c>
      <c r="G124">
        <v>77.351100000000002</v>
      </c>
      <c r="H124" s="12">
        <v>1</v>
      </c>
    </row>
    <row r="125" spans="1:8" hidden="1" x14ac:dyDescent="0.35">
      <c r="A125" t="s">
        <v>11</v>
      </c>
      <c r="B125" t="s">
        <v>58</v>
      </c>
      <c r="C125" t="s">
        <v>8</v>
      </c>
      <c r="D125" t="s">
        <v>12</v>
      </c>
      <c r="E125" t="s">
        <v>63</v>
      </c>
      <c r="F125">
        <v>0</v>
      </c>
      <c r="G125">
        <v>6.3962000000000003</v>
      </c>
      <c r="H125" s="12">
        <v>1</v>
      </c>
    </row>
    <row r="126" spans="1:8" hidden="1" x14ac:dyDescent="0.35">
      <c r="A126" t="s">
        <v>11</v>
      </c>
      <c r="B126" t="s">
        <v>58</v>
      </c>
      <c r="C126" t="s">
        <v>8</v>
      </c>
      <c r="D126" t="s">
        <v>12</v>
      </c>
      <c r="E126" t="s">
        <v>64</v>
      </c>
      <c r="F126">
        <v>0</v>
      </c>
      <c r="G126">
        <v>15.2392</v>
      </c>
      <c r="H126" s="12">
        <v>1</v>
      </c>
    </row>
    <row r="127" spans="1:8" hidden="1" x14ac:dyDescent="0.35">
      <c r="A127" t="s">
        <v>11</v>
      </c>
      <c r="B127" t="s">
        <v>58</v>
      </c>
      <c r="C127" t="s">
        <v>8</v>
      </c>
      <c r="D127" t="s">
        <v>12</v>
      </c>
      <c r="E127" t="s">
        <v>65</v>
      </c>
      <c r="F127">
        <v>0</v>
      </c>
      <c r="G127">
        <v>492.6293</v>
      </c>
      <c r="H127" s="12">
        <v>1</v>
      </c>
    </row>
    <row r="128" spans="1:8" hidden="1" x14ac:dyDescent="0.35">
      <c r="A128" t="s">
        <v>11</v>
      </c>
      <c r="B128" t="s">
        <v>58</v>
      </c>
      <c r="C128" t="s">
        <v>8</v>
      </c>
      <c r="D128" t="s">
        <v>12</v>
      </c>
      <c r="E128" t="s">
        <v>66</v>
      </c>
      <c r="F128">
        <v>0</v>
      </c>
      <c r="G128">
        <v>19.228999999999999</v>
      </c>
      <c r="H128" s="12">
        <v>1</v>
      </c>
    </row>
    <row r="129" spans="1:8" hidden="1" x14ac:dyDescent="0.35">
      <c r="A129" t="s">
        <v>11</v>
      </c>
      <c r="B129" t="s">
        <v>58</v>
      </c>
      <c r="C129" t="s">
        <v>8</v>
      </c>
      <c r="D129" t="s">
        <v>12</v>
      </c>
      <c r="E129" t="s">
        <v>67</v>
      </c>
      <c r="F129">
        <v>0</v>
      </c>
      <c r="G129">
        <v>2.0068000000000001</v>
      </c>
      <c r="H129" s="12">
        <v>1</v>
      </c>
    </row>
    <row r="130" spans="1:8" hidden="1" x14ac:dyDescent="0.35">
      <c r="A130" t="s">
        <v>11</v>
      </c>
      <c r="B130" t="s">
        <v>58</v>
      </c>
      <c r="C130" t="s">
        <v>8</v>
      </c>
      <c r="D130" t="s">
        <v>12</v>
      </c>
      <c r="E130" t="s">
        <v>68</v>
      </c>
      <c r="F130">
        <v>0</v>
      </c>
      <c r="G130">
        <v>334.2038</v>
      </c>
      <c r="H130" s="12">
        <v>1</v>
      </c>
    </row>
    <row r="131" spans="1:8" hidden="1" x14ac:dyDescent="0.35">
      <c r="A131" t="s">
        <v>11</v>
      </c>
      <c r="B131" t="s">
        <v>58</v>
      </c>
      <c r="C131" t="s">
        <v>8</v>
      </c>
      <c r="D131" t="s">
        <v>12</v>
      </c>
      <c r="E131" t="s">
        <v>69</v>
      </c>
      <c r="F131">
        <v>0</v>
      </c>
      <c r="G131">
        <v>438.81950000000001</v>
      </c>
      <c r="H131" s="12">
        <v>1</v>
      </c>
    </row>
    <row r="132" spans="1:8" hidden="1" x14ac:dyDescent="0.35">
      <c r="A132" t="s">
        <v>11</v>
      </c>
      <c r="B132" t="s">
        <v>58</v>
      </c>
      <c r="C132" t="s">
        <v>8</v>
      </c>
      <c r="D132" t="s">
        <v>12</v>
      </c>
      <c r="E132" t="s">
        <v>70</v>
      </c>
      <c r="F132">
        <v>0</v>
      </c>
      <c r="G132">
        <v>140.50129999999999</v>
      </c>
      <c r="H132" s="12">
        <v>1</v>
      </c>
    </row>
    <row r="133" spans="1:8" hidden="1" x14ac:dyDescent="0.35">
      <c r="A133" t="s">
        <v>11</v>
      </c>
      <c r="B133" t="s">
        <v>58</v>
      </c>
      <c r="C133" t="s">
        <v>8</v>
      </c>
      <c r="D133" t="s">
        <v>13</v>
      </c>
      <c r="E133" t="s">
        <v>71</v>
      </c>
      <c r="F133">
        <v>0</v>
      </c>
      <c r="G133">
        <v>1145.9244050110869</v>
      </c>
      <c r="H133" s="12">
        <v>1</v>
      </c>
    </row>
    <row r="134" spans="1:8" hidden="1" x14ac:dyDescent="0.35">
      <c r="A134" t="s">
        <v>11</v>
      </c>
      <c r="B134" t="s">
        <v>58</v>
      </c>
      <c r="C134" t="s">
        <v>8</v>
      </c>
      <c r="D134" t="s">
        <v>13</v>
      </c>
      <c r="E134" t="s">
        <v>72</v>
      </c>
      <c r="F134">
        <v>2.2208000000000001</v>
      </c>
      <c r="G134">
        <v>2.2208000000000001</v>
      </c>
      <c r="H134" s="12">
        <v>0</v>
      </c>
    </row>
    <row r="135" spans="1:8" hidden="1" x14ac:dyDescent="0.35">
      <c r="A135" t="s">
        <v>11</v>
      </c>
      <c r="B135" t="s">
        <v>58</v>
      </c>
      <c r="C135" t="s">
        <v>8</v>
      </c>
      <c r="D135" t="s">
        <v>13</v>
      </c>
      <c r="E135" t="s">
        <v>73</v>
      </c>
      <c r="F135">
        <v>0</v>
      </c>
      <c r="G135">
        <v>2057.3110999999999</v>
      </c>
      <c r="H135" s="12">
        <v>1</v>
      </c>
    </row>
    <row r="136" spans="1:8" hidden="1" x14ac:dyDescent="0.35">
      <c r="A136" t="s">
        <v>11</v>
      </c>
      <c r="B136" t="s">
        <v>58</v>
      </c>
      <c r="C136" t="s">
        <v>8</v>
      </c>
      <c r="D136" t="s">
        <v>13</v>
      </c>
      <c r="E136" t="s">
        <v>74</v>
      </c>
      <c r="F136">
        <v>0</v>
      </c>
      <c r="G136">
        <v>84.430400000000006</v>
      </c>
      <c r="H136" s="12">
        <v>1</v>
      </c>
    </row>
    <row r="137" spans="1:8" hidden="1" x14ac:dyDescent="0.35">
      <c r="A137" t="s">
        <v>11</v>
      </c>
      <c r="B137" t="s">
        <v>58</v>
      </c>
      <c r="C137" t="s">
        <v>8</v>
      </c>
      <c r="D137" t="s">
        <v>13</v>
      </c>
      <c r="E137" t="s">
        <v>75</v>
      </c>
      <c r="F137">
        <v>0</v>
      </c>
      <c r="G137">
        <v>685.2278</v>
      </c>
      <c r="H137" s="12">
        <v>1</v>
      </c>
    </row>
    <row r="138" spans="1:8" hidden="1" x14ac:dyDescent="0.35">
      <c r="A138" t="s">
        <v>11</v>
      </c>
      <c r="B138" t="s">
        <v>58</v>
      </c>
      <c r="C138" t="s">
        <v>9</v>
      </c>
      <c r="D138" t="s">
        <v>12</v>
      </c>
      <c r="E138" t="s">
        <v>59</v>
      </c>
      <c r="F138">
        <v>0</v>
      </c>
      <c r="G138">
        <v>3.7183000000000002</v>
      </c>
      <c r="H138" s="12">
        <v>1</v>
      </c>
    </row>
    <row r="139" spans="1:8" hidden="1" x14ac:dyDescent="0.35">
      <c r="A139" t="s">
        <v>11</v>
      </c>
      <c r="B139" t="s">
        <v>58</v>
      </c>
      <c r="C139" t="s">
        <v>9</v>
      </c>
      <c r="D139" t="s">
        <v>12</v>
      </c>
      <c r="E139" t="s">
        <v>60</v>
      </c>
      <c r="F139">
        <v>0</v>
      </c>
      <c r="G139">
        <v>276.4855</v>
      </c>
      <c r="H139" s="12">
        <v>1</v>
      </c>
    </row>
    <row r="140" spans="1:8" hidden="1" x14ac:dyDescent="0.35">
      <c r="A140" t="s">
        <v>11</v>
      </c>
      <c r="B140" t="s">
        <v>58</v>
      </c>
      <c r="C140" t="s">
        <v>9</v>
      </c>
      <c r="D140" t="s">
        <v>12</v>
      </c>
      <c r="E140" t="s">
        <v>61</v>
      </c>
      <c r="F140">
        <v>0</v>
      </c>
      <c r="G140">
        <v>10.116199999999999</v>
      </c>
      <c r="H140" s="12">
        <v>1</v>
      </c>
    </row>
    <row r="141" spans="1:8" hidden="1" x14ac:dyDescent="0.35">
      <c r="A141" t="s">
        <v>11</v>
      </c>
      <c r="B141" t="s">
        <v>58</v>
      </c>
      <c r="C141" t="s">
        <v>9</v>
      </c>
      <c r="D141" t="s">
        <v>12</v>
      </c>
      <c r="E141" t="s">
        <v>62</v>
      </c>
      <c r="F141">
        <v>0</v>
      </c>
      <c r="G141">
        <v>63.654600000000002</v>
      </c>
      <c r="H141" s="12">
        <v>1</v>
      </c>
    </row>
    <row r="142" spans="1:8" hidden="1" x14ac:dyDescent="0.35">
      <c r="A142" t="s">
        <v>11</v>
      </c>
      <c r="B142" t="s">
        <v>58</v>
      </c>
      <c r="C142" t="s">
        <v>9</v>
      </c>
      <c r="D142" t="s">
        <v>12</v>
      </c>
      <c r="E142" t="s">
        <v>63</v>
      </c>
      <c r="F142">
        <v>0</v>
      </c>
      <c r="G142">
        <v>5.2186000000000003</v>
      </c>
      <c r="H142" s="12">
        <v>1</v>
      </c>
    </row>
    <row r="143" spans="1:8" hidden="1" x14ac:dyDescent="0.35">
      <c r="A143" t="s">
        <v>11</v>
      </c>
      <c r="B143" t="s">
        <v>58</v>
      </c>
      <c r="C143" t="s">
        <v>9</v>
      </c>
      <c r="D143" t="s">
        <v>12</v>
      </c>
      <c r="E143" t="s">
        <v>64</v>
      </c>
      <c r="F143">
        <v>0</v>
      </c>
      <c r="G143">
        <v>12.4453</v>
      </c>
      <c r="H143" s="12">
        <v>1</v>
      </c>
    </row>
    <row r="144" spans="1:8" hidden="1" x14ac:dyDescent="0.35">
      <c r="A144" t="s">
        <v>11</v>
      </c>
      <c r="B144" t="s">
        <v>58</v>
      </c>
      <c r="C144" t="s">
        <v>9</v>
      </c>
      <c r="D144" t="s">
        <v>12</v>
      </c>
      <c r="E144" t="s">
        <v>65</v>
      </c>
      <c r="F144">
        <v>0</v>
      </c>
      <c r="G144">
        <v>402.63510000000002</v>
      </c>
      <c r="H144" s="12">
        <v>1</v>
      </c>
    </row>
    <row r="145" spans="1:8" hidden="1" x14ac:dyDescent="0.35">
      <c r="A145" t="s">
        <v>11</v>
      </c>
      <c r="B145" t="s">
        <v>58</v>
      </c>
      <c r="C145" t="s">
        <v>9</v>
      </c>
      <c r="D145" t="s">
        <v>12</v>
      </c>
      <c r="E145" t="s">
        <v>66</v>
      </c>
      <c r="F145">
        <v>0</v>
      </c>
      <c r="G145">
        <v>15.813499999999999</v>
      </c>
      <c r="H145" s="12">
        <v>1</v>
      </c>
    </row>
    <row r="146" spans="1:8" hidden="1" x14ac:dyDescent="0.35">
      <c r="A146" t="s">
        <v>11</v>
      </c>
      <c r="B146" t="s">
        <v>58</v>
      </c>
      <c r="C146" t="s">
        <v>9</v>
      </c>
      <c r="D146" t="s">
        <v>12</v>
      </c>
      <c r="E146" t="s">
        <v>67</v>
      </c>
      <c r="F146">
        <v>0</v>
      </c>
      <c r="G146">
        <v>1.6346000000000001</v>
      </c>
      <c r="H146" s="12">
        <v>1</v>
      </c>
    </row>
    <row r="147" spans="1:8" hidden="1" x14ac:dyDescent="0.35">
      <c r="A147" t="s">
        <v>11</v>
      </c>
      <c r="B147" t="s">
        <v>58</v>
      </c>
      <c r="C147" t="s">
        <v>9</v>
      </c>
      <c r="D147" t="s">
        <v>12</v>
      </c>
      <c r="E147" t="s">
        <v>68</v>
      </c>
      <c r="F147">
        <v>0</v>
      </c>
      <c r="G147">
        <v>277.47710000000001</v>
      </c>
      <c r="H147" s="12">
        <v>1</v>
      </c>
    </row>
    <row r="148" spans="1:8" hidden="1" x14ac:dyDescent="0.35">
      <c r="A148" t="s">
        <v>11</v>
      </c>
      <c r="B148" t="s">
        <v>58</v>
      </c>
      <c r="C148" t="s">
        <v>9</v>
      </c>
      <c r="D148" t="s">
        <v>12</v>
      </c>
      <c r="E148" t="s">
        <v>69</v>
      </c>
      <c r="F148">
        <v>0</v>
      </c>
      <c r="G148">
        <v>357.22859999999997</v>
      </c>
      <c r="H148" s="12">
        <v>1</v>
      </c>
    </row>
    <row r="149" spans="1:8" hidden="1" x14ac:dyDescent="0.35">
      <c r="A149" t="s">
        <v>11</v>
      </c>
      <c r="B149" t="s">
        <v>58</v>
      </c>
      <c r="C149" t="s">
        <v>9</v>
      </c>
      <c r="D149" t="s">
        <v>12</v>
      </c>
      <c r="E149" t="s">
        <v>70</v>
      </c>
      <c r="F149">
        <v>0</v>
      </c>
      <c r="G149">
        <v>114.5274</v>
      </c>
      <c r="H149" s="12">
        <v>1</v>
      </c>
    </row>
    <row r="150" spans="1:8" hidden="1" x14ac:dyDescent="0.35">
      <c r="A150" t="s">
        <v>11</v>
      </c>
      <c r="B150" t="s">
        <v>58</v>
      </c>
      <c r="C150" t="s">
        <v>9</v>
      </c>
      <c r="D150" t="s">
        <v>13</v>
      </c>
      <c r="E150" t="s">
        <v>71</v>
      </c>
      <c r="F150">
        <v>0</v>
      </c>
      <c r="G150">
        <v>936.2994005282543</v>
      </c>
      <c r="H150" s="12">
        <v>1</v>
      </c>
    </row>
    <row r="151" spans="1:8" hidden="1" x14ac:dyDescent="0.35">
      <c r="A151" t="s">
        <v>11</v>
      </c>
      <c r="B151" t="s">
        <v>58</v>
      </c>
      <c r="C151" t="s">
        <v>9</v>
      </c>
      <c r="D151" t="s">
        <v>13</v>
      </c>
      <c r="E151" t="s">
        <v>72</v>
      </c>
      <c r="F151">
        <v>0.22209999999999999</v>
      </c>
      <c r="G151">
        <v>0.22209999999999999</v>
      </c>
      <c r="H151" s="12">
        <v>0</v>
      </c>
    </row>
    <row r="152" spans="1:8" hidden="1" x14ac:dyDescent="0.35">
      <c r="A152" t="s">
        <v>11</v>
      </c>
      <c r="B152" t="s">
        <v>58</v>
      </c>
      <c r="C152" t="s">
        <v>9</v>
      </c>
      <c r="D152" t="s">
        <v>13</v>
      </c>
      <c r="E152" t="s">
        <v>73</v>
      </c>
      <c r="F152">
        <v>0</v>
      </c>
      <c r="G152">
        <v>1687.8033</v>
      </c>
      <c r="H152" s="12">
        <v>1</v>
      </c>
    </row>
    <row r="153" spans="1:8" hidden="1" x14ac:dyDescent="0.35">
      <c r="A153" t="s">
        <v>11</v>
      </c>
      <c r="B153" t="s">
        <v>58</v>
      </c>
      <c r="C153" t="s">
        <v>9</v>
      </c>
      <c r="D153" t="s">
        <v>13</v>
      </c>
      <c r="E153" t="s">
        <v>74</v>
      </c>
      <c r="F153">
        <v>0</v>
      </c>
      <c r="G153">
        <v>68.740200000000002</v>
      </c>
      <c r="H153" s="12">
        <v>1</v>
      </c>
    </row>
    <row r="154" spans="1:8" hidden="1" x14ac:dyDescent="0.35">
      <c r="A154" t="s">
        <v>11</v>
      </c>
      <c r="B154" t="s">
        <v>58</v>
      </c>
      <c r="C154" t="s">
        <v>9</v>
      </c>
      <c r="D154" t="s">
        <v>13</v>
      </c>
      <c r="E154" t="s">
        <v>75</v>
      </c>
      <c r="F154">
        <v>0</v>
      </c>
      <c r="G154">
        <v>558.30840000000001</v>
      </c>
      <c r="H154" s="12">
        <v>1</v>
      </c>
    </row>
    <row r="155" spans="1:8" hidden="1" x14ac:dyDescent="0.35">
      <c r="A155" t="s">
        <v>11</v>
      </c>
      <c r="B155" t="s">
        <v>58</v>
      </c>
      <c r="C155" t="s">
        <v>10</v>
      </c>
      <c r="D155" t="s">
        <v>12</v>
      </c>
      <c r="E155" t="s">
        <v>59</v>
      </c>
      <c r="F155">
        <v>34.190899999999999</v>
      </c>
      <c r="G155">
        <v>142.46199999999999</v>
      </c>
      <c r="H155" s="12">
        <v>0.75999985961168592</v>
      </c>
    </row>
    <row r="156" spans="1:8" hidden="1" x14ac:dyDescent="0.35">
      <c r="A156" t="s">
        <v>11</v>
      </c>
      <c r="B156" t="s">
        <v>58</v>
      </c>
      <c r="C156" t="s">
        <v>10</v>
      </c>
      <c r="D156" t="s">
        <v>12</v>
      </c>
      <c r="E156" t="s">
        <v>60</v>
      </c>
      <c r="F156">
        <v>4821.8751000000002</v>
      </c>
      <c r="G156">
        <v>7760.6737999999996</v>
      </c>
      <c r="H156" s="12">
        <v>0.37867829208334969</v>
      </c>
    </row>
    <row r="157" spans="1:8" hidden="1" x14ac:dyDescent="0.35">
      <c r="A157" t="s">
        <v>11</v>
      </c>
      <c r="B157" t="s">
        <v>58</v>
      </c>
      <c r="C157" t="s">
        <v>10</v>
      </c>
      <c r="D157" t="s">
        <v>12</v>
      </c>
      <c r="E157" t="s">
        <v>61</v>
      </c>
      <c r="F157">
        <v>106.2338</v>
      </c>
      <c r="G157">
        <v>482.8809</v>
      </c>
      <c r="H157" s="12">
        <v>0.77999999585819191</v>
      </c>
    </row>
    <row r="158" spans="1:8" hidden="1" x14ac:dyDescent="0.35">
      <c r="A158" t="s">
        <v>11</v>
      </c>
      <c r="B158" t="s">
        <v>58</v>
      </c>
      <c r="C158" t="s">
        <v>10</v>
      </c>
      <c r="D158" t="s">
        <v>12</v>
      </c>
      <c r="E158" t="s">
        <v>62</v>
      </c>
      <c r="F158">
        <v>608.81640000000004</v>
      </c>
      <c r="G158">
        <v>2631.4564999999998</v>
      </c>
      <c r="H158" s="12">
        <v>0.76863900277279895</v>
      </c>
    </row>
    <row r="159" spans="1:8" hidden="1" x14ac:dyDescent="0.35">
      <c r="A159" t="s">
        <v>11</v>
      </c>
      <c r="B159" t="s">
        <v>58</v>
      </c>
      <c r="C159" t="s">
        <v>10</v>
      </c>
      <c r="D159" t="s">
        <v>12</v>
      </c>
      <c r="E159" t="s">
        <v>63</v>
      </c>
      <c r="F159">
        <v>66.395899999999997</v>
      </c>
      <c r="G159">
        <v>154.4091</v>
      </c>
      <c r="H159" s="12">
        <v>0.57000008419192905</v>
      </c>
    </row>
    <row r="160" spans="1:8" hidden="1" x14ac:dyDescent="0.35">
      <c r="A160" t="s">
        <v>11</v>
      </c>
      <c r="B160" t="s">
        <v>58</v>
      </c>
      <c r="C160" t="s">
        <v>10</v>
      </c>
      <c r="D160" t="s">
        <v>12</v>
      </c>
      <c r="E160" t="s">
        <v>64</v>
      </c>
      <c r="F160">
        <v>215.0333</v>
      </c>
      <c r="G160">
        <v>341.3227</v>
      </c>
      <c r="H160" s="12">
        <v>0.37000000292977875</v>
      </c>
    </row>
    <row r="161" spans="1:8" hidden="1" x14ac:dyDescent="0.35">
      <c r="A161" t="s">
        <v>11</v>
      </c>
      <c r="B161" t="s">
        <v>58</v>
      </c>
      <c r="C161" t="s">
        <v>10</v>
      </c>
      <c r="D161" t="s">
        <v>12</v>
      </c>
      <c r="E161" t="s">
        <v>65</v>
      </c>
      <c r="F161">
        <v>6215.5680000000002</v>
      </c>
      <c r="G161">
        <v>11600.296399999999</v>
      </c>
      <c r="H161" s="12">
        <v>0.4641888633121477</v>
      </c>
    </row>
    <row r="162" spans="1:8" hidden="1" x14ac:dyDescent="0.35">
      <c r="A162" t="s">
        <v>11</v>
      </c>
      <c r="B162" t="s">
        <v>58</v>
      </c>
      <c r="C162" t="s">
        <v>10</v>
      </c>
      <c r="D162" t="s">
        <v>12</v>
      </c>
      <c r="E162" t="s">
        <v>66</v>
      </c>
      <c r="F162">
        <v>141.70269999999999</v>
      </c>
      <c r="G162">
        <v>590.42790000000002</v>
      </c>
      <c r="H162" s="12">
        <v>0.75999999322525236</v>
      </c>
    </row>
    <row r="163" spans="1:8" hidden="1" x14ac:dyDescent="0.35">
      <c r="A163" t="s">
        <v>11</v>
      </c>
      <c r="B163" t="s">
        <v>58</v>
      </c>
      <c r="C163" t="s">
        <v>10</v>
      </c>
      <c r="D163" t="s">
        <v>12</v>
      </c>
      <c r="E163" t="s">
        <v>67</v>
      </c>
      <c r="F163">
        <v>31.145499999999998</v>
      </c>
      <c r="G163">
        <v>42.088500000000003</v>
      </c>
      <c r="H163" s="12">
        <v>0.25999976240540779</v>
      </c>
    </row>
    <row r="164" spans="1:8" hidden="1" x14ac:dyDescent="0.35">
      <c r="A164" t="s">
        <v>11</v>
      </c>
      <c r="B164" t="s">
        <v>58</v>
      </c>
      <c r="C164" t="s">
        <v>10</v>
      </c>
      <c r="D164" t="s">
        <v>12</v>
      </c>
      <c r="E164" t="s">
        <v>68</v>
      </c>
      <c r="F164">
        <v>2534.6158</v>
      </c>
      <c r="G164">
        <v>13318.572399999999</v>
      </c>
      <c r="H164" s="12">
        <v>0.80969313197561621</v>
      </c>
    </row>
    <row r="165" spans="1:8" hidden="1" x14ac:dyDescent="0.35">
      <c r="A165" t="s">
        <v>11</v>
      </c>
      <c r="B165" t="s">
        <v>58</v>
      </c>
      <c r="C165" t="s">
        <v>10</v>
      </c>
      <c r="D165" t="s">
        <v>12</v>
      </c>
      <c r="E165" t="s">
        <v>69</v>
      </c>
      <c r="F165">
        <v>5708.8963999999996</v>
      </c>
      <c r="G165">
        <v>9452.5170999999991</v>
      </c>
      <c r="H165" s="12">
        <v>0.39604484820239039</v>
      </c>
    </row>
    <row r="166" spans="1:8" hidden="1" x14ac:dyDescent="0.35">
      <c r="A166" t="s">
        <v>11</v>
      </c>
      <c r="B166" t="s">
        <v>58</v>
      </c>
      <c r="C166" t="s">
        <v>10</v>
      </c>
      <c r="D166" t="s">
        <v>12</v>
      </c>
      <c r="E166" t="s">
        <v>70</v>
      </c>
      <c r="F166">
        <v>1323.3411000000001</v>
      </c>
      <c r="G166">
        <v>3780.9747000000002</v>
      </c>
      <c r="H166" s="12">
        <v>0.65000001190169299</v>
      </c>
    </row>
    <row r="167" spans="1:8" hidden="1" x14ac:dyDescent="0.35">
      <c r="A167" t="s">
        <v>11</v>
      </c>
      <c r="B167" t="s">
        <v>58</v>
      </c>
      <c r="C167" t="s">
        <v>10</v>
      </c>
      <c r="D167" t="s">
        <v>13</v>
      </c>
      <c r="E167" t="s">
        <v>71</v>
      </c>
      <c r="F167">
        <v>57035.192331481521</v>
      </c>
      <c r="G167">
        <v>57035.192331481521</v>
      </c>
      <c r="H167" s="12">
        <v>0</v>
      </c>
    </row>
    <row r="168" spans="1:8" hidden="1" x14ac:dyDescent="0.35">
      <c r="A168" t="s">
        <v>11</v>
      </c>
      <c r="B168" t="s">
        <v>58</v>
      </c>
      <c r="C168" t="s">
        <v>10</v>
      </c>
      <c r="D168" t="s">
        <v>13</v>
      </c>
      <c r="E168" t="s">
        <v>72</v>
      </c>
      <c r="F168">
        <v>200178.40659999999</v>
      </c>
      <c r="G168">
        <v>200178.40659999999</v>
      </c>
      <c r="H168" s="12">
        <v>0</v>
      </c>
    </row>
    <row r="169" spans="1:8" hidden="1" x14ac:dyDescent="0.35">
      <c r="A169" t="s">
        <v>11</v>
      </c>
      <c r="B169" t="s">
        <v>58</v>
      </c>
      <c r="C169" t="s">
        <v>10</v>
      </c>
      <c r="D169" t="s">
        <v>13</v>
      </c>
      <c r="E169" t="s">
        <v>73</v>
      </c>
      <c r="F169">
        <v>103548.2162</v>
      </c>
      <c r="G169">
        <v>103548.2162</v>
      </c>
      <c r="H169" s="12">
        <v>0</v>
      </c>
    </row>
    <row r="170" spans="1:8" hidden="1" x14ac:dyDescent="0.35">
      <c r="A170" t="s">
        <v>11</v>
      </c>
      <c r="B170" t="s">
        <v>58</v>
      </c>
      <c r="C170" t="s">
        <v>10</v>
      </c>
      <c r="D170" t="s">
        <v>13</v>
      </c>
      <c r="E170" t="s">
        <v>74</v>
      </c>
      <c r="F170">
        <v>3997.1804999999999</v>
      </c>
      <c r="G170">
        <v>3997.1804999999999</v>
      </c>
      <c r="H170" s="12">
        <v>0</v>
      </c>
    </row>
    <row r="171" spans="1:8" hidden="1" x14ac:dyDescent="0.35">
      <c r="A171" t="s">
        <v>11</v>
      </c>
      <c r="B171" t="s">
        <v>58</v>
      </c>
      <c r="C171" t="s">
        <v>10</v>
      </c>
      <c r="D171" t="s">
        <v>13</v>
      </c>
      <c r="E171" t="s">
        <v>75</v>
      </c>
      <c r="F171">
        <v>10038.4643</v>
      </c>
      <c r="G171">
        <v>14809.864</v>
      </c>
      <c r="H171" s="12">
        <v>0.32217714490828542</v>
      </c>
    </row>
    <row r="172" spans="1:8" x14ac:dyDescent="0.35">
      <c r="A172" t="s">
        <v>14</v>
      </c>
      <c r="B172" t="s">
        <v>58</v>
      </c>
      <c r="C172" t="s">
        <v>1</v>
      </c>
      <c r="D172" t="s">
        <v>12</v>
      </c>
      <c r="E172" t="s">
        <v>76</v>
      </c>
      <c r="F172">
        <v>0.48659999999999998</v>
      </c>
      <c r="G172">
        <v>286.40339999999998</v>
      </c>
      <c r="H172" s="12">
        <v>0.99830099782334991</v>
      </c>
    </row>
    <row r="173" spans="1:8" x14ac:dyDescent="0.35">
      <c r="A173" t="s">
        <v>14</v>
      </c>
      <c r="B173" t="s">
        <v>58</v>
      </c>
      <c r="C173" t="s">
        <v>1</v>
      </c>
      <c r="D173" t="s">
        <v>12</v>
      </c>
      <c r="E173" t="s">
        <v>77</v>
      </c>
      <c r="F173">
        <v>1.732</v>
      </c>
      <c r="G173">
        <v>2652.6662000000001</v>
      </c>
      <c r="H173" s="12">
        <v>0.99934707201381012</v>
      </c>
    </row>
    <row r="174" spans="1:8" x14ac:dyDescent="0.35">
      <c r="A174" t="s">
        <v>14</v>
      </c>
      <c r="B174" t="s">
        <v>58</v>
      </c>
      <c r="C174" t="s">
        <v>1</v>
      </c>
      <c r="D174" t="s">
        <v>12</v>
      </c>
      <c r="E174" t="s">
        <v>78</v>
      </c>
      <c r="F174">
        <v>0.24390000000000001</v>
      </c>
      <c r="G174">
        <v>573.98559999999998</v>
      </c>
      <c r="H174" s="12">
        <v>0.99957507644791088</v>
      </c>
    </row>
    <row r="175" spans="1:8" x14ac:dyDescent="0.35">
      <c r="A175" t="s">
        <v>14</v>
      </c>
      <c r="B175" t="s">
        <v>58</v>
      </c>
      <c r="C175" t="s">
        <v>1</v>
      </c>
      <c r="D175" t="s">
        <v>13</v>
      </c>
      <c r="E175" t="s">
        <v>73</v>
      </c>
      <c r="F175">
        <v>332.32319999999999</v>
      </c>
      <c r="G175">
        <v>14484.922199999999</v>
      </c>
      <c r="H175" s="12">
        <v>0.97705730169541405</v>
      </c>
    </row>
    <row r="176" spans="1:8" x14ac:dyDescent="0.35">
      <c r="A176" t="s">
        <v>14</v>
      </c>
      <c r="B176" t="s">
        <v>58</v>
      </c>
      <c r="C176" t="s">
        <v>1</v>
      </c>
      <c r="D176" t="s">
        <v>13</v>
      </c>
      <c r="E176" t="s">
        <v>74</v>
      </c>
      <c r="F176">
        <v>5.9512999999999998</v>
      </c>
      <c r="G176">
        <v>259.476</v>
      </c>
      <c r="H176" s="12">
        <v>0.9770641600764618</v>
      </c>
    </row>
    <row r="177" spans="1:8" x14ac:dyDescent="0.35">
      <c r="A177" t="s">
        <v>14</v>
      </c>
      <c r="B177" t="s">
        <v>58</v>
      </c>
      <c r="C177" t="s">
        <v>1</v>
      </c>
      <c r="D177" t="s">
        <v>13</v>
      </c>
      <c r="E177" t="s">
        <v>79</v>
      </c>
      <c r="F177">
        <v>6.0017999999999994</v>
      </c>
      <c r="G177">
        <v>1533.0062</v>
      </c>
      <c r="H177" s="12">
        <v>0.99608494734072173</v>
      </c>
    </row>
    <row r="178" spans="1:8" hidden="1" x14ac:dyDescent="0.35">
      <c r="A178" t="s">
        <v>14</v>
      </c>
      <c r="B178" t="s">
        <v>58</v>
      </c>
      <c r="C178" t="s">
        <v>2</v>
      </c>
      <c r="D178" t="s">
        <v>12</v>
      </c>
      <c r="E178" t="s">
        <v>76</v>
      </c>
      <c r="F178">
        <v>4.4000000000000003E-3</v>
      </c>
      <c r="G178">
        <v>1.1577</v>
      </c>
      <c r="H178" s="12">
        <v>0.99619936080158933</v>
      </c>
    </row>
    <row r="179" spans="1:8" hidden="1" x14ac:dyDescent="0.35">
      <c r="A179" t="s">
        <v>14</v>
      </c>
      <c r="B179" t="s">
        <v>58</v>
      </c>
      <c r="C179" t="s">
        <v>2</v>
      </c>
      <c r="D179" t="s">
        <v>12</v>
      </c>
      <c r="E179" t="s">
        <v>77</v>
      </c>
      <c r="F179">
        <v>1.5299999999999999E-2</v>
      </c>
      <c r="G179">
        <v>4.0430999999999999</v>
      </c>
      <c r="H179" s="12">
        <v>0.99621577502411518</v>
      </c>
    </row>
    <row r="180" spans="1:8" hidden="1" x14ac:dyDescent="0.35">
      <c r="A180" t="s">
        <v>14</v>
      </c>
      <c r="B180" t="s">
        <v>58</v>
      </c>
      <c r="C180" t="s">
        <v>2</v>
      </c>
      <c r="D180" t="s">
        <v>12</v>
      </c>
      <c r="E180" t="s">
        <v>78</v>
      </c>
      <c r="F180">
        <v>3.0999999999999999E-3</v>
      </c>
      <c r="G180">
        <v>0.83030000000000004</v>
      </c>
      <c r="H180" s="12">
        <v>0.99626640973142233</v>
      </c>
    </row>
    <row r="181" spans="1:8" hidden="1" x14ac:dyDescent="0.35">
      <c r="A181" t="s">
        <v>14</v>
      </c>
      <c r="B181" t="s">
        <v>58</v>
      </c>
      <c r="C181" t="s">
        <v>2</v>
      </c>
      <c r="D181" t="s">
        <v>13</v>
      </c>
      <c r="E181" t="s">
        <v>73</v>
      </c>
      <c r="F181">
        <v>1.4523999999999999</v>
      </c>
      <c r="G181">
        <v>109.994</v>
      </c>
      <c r="H181" s="12">
        <v>0.98679564339873083</v>
      </c>
    </row>
    <row r="182" spans="1:8" hidden="1" x14ac:dyDescent="0.35">
      <c r="A182" t="s">
        <v>14</v>
      </c>
      <c r="B182" t="s">
        <v>58</v>
      </c>
      <c r="C182" t="s">
        <v>2</v>
      </c>
      <c r="D182" t="s">
        <v>13</v>
      </c>
      <c r="E182" t="s">
        <v>74</v>
      </c>
      <c r="F182">
        <v>2.7199999999999998E-2</v>
      </c>
      <c r="G182">
        <v>2.3972000000000002</v>
      </c>
      <c r="H182" s="12">
        <v>0.98865342900050057</v>
      </c>
    </row>
    <row r="183" spans="1:8" hidden="1" x14ac:dyDescent="0.35">
      <c r="A183" t="s">
        <v>14</v>
      </c>
      <c r="B183" t="s">
        <v>58</v>
      </c>
      <c r="C183" t="s">
        <v>2</v>
      </c>
      <c r="D183" t="s">
        <v>13</v>
      </c>
      <c r="E183" t="s">
        <v>79</v>
      </c>
      <c r="F183">
        <v>4.0500000000000001E-2</v>
      </c>
      <c r="G183">
        <v>9.3007000000000009</v>
      </c>
      <c r="H183" s="12">
        <v>0.99564548904921135</v>
      </c>
    </row>
    <row r="184" spans="1:8" hidden="1" x14ac:dyDescent="0.35">
      <c r="A184" t="s">
        <v>14</v>
      </c>
      <c r="B184" t="s">
        <v>58</v>
      </c>
      <c r="C184" t="s">
        <v>3</v>
      </c>
      <c r="D184" t="s">
        <v>12</v>
      </c>
      <c r="E184" t="s">
        <v>76</v>
      </c>
      <c r="F184">
        <v>77.258300000000006</v>
      </c>
      <c r="G184">
        <v>2115.3359999999998</v>
      </c>
      <c r="H184" s="12">
        <v>0.96347705518177729</v>
      </c>
    </row>
    <row r="185" spans="1:8" hidden="1" x14ac:dyDescent="0.35">
      <c r="A185" t="s">
        <v>14</v>
      </c>
      <c r="B185" t="s">
        <v>58</v>
      </c>
      <c r="C185" t="s">
        <v>3</v>
      </c>
      <c r="D185" t="s">
        <v>12</v>
      </c>
      <c r="E185" t="s">
        <v>77</v>
      </c>
      <c r="F185">
        <v>360.18360000000001</v>
      </c>
      <c r="G185">
        <v>12074.169599999999</v>
      </c>
      <c r="H185" s="12">
        <v>0.97016907895678395</v>
      </c>
    </row>
    <row r="186" spans="1:8" hidden="1" x14ac:dyDescent="0.35">
      <c r="A186" t="s">
        <v>14</v>
      </c>
      <c r="B186" t="s">
        <v>58</v>
      </c>
      <c r="C186" t="s">
        <v>3</v>
      </c>
      <c r="D186" t="s">
        <v>12</v>
      </c>
      <c r="E186" t="s">
        <v>78</v>
      </c>
      <c r="F186">
        <v>78.845299999999995</v>
      </c>
      <c r="G186">
        <v>2628.1759999999999</v>
      </c>
      <c r="H186" s="12">
        <v>0.96999999239015955</v>
      </c>
    </row>
    <row r="187" spans="1:8" hidden="1" x14ac:dyDescent="0.35">
      <c r="A187" t="s">
        <v>14</v>
      </c>
      <c r="B187" t="s">
        <v>58</v>
      </c>
      <c r="C187" t="s">
        <v>3</v>
      </c>
      <c r="D187" t="s">
        <v>13</v>
      </c>
      <c r="E187" t="s">
        <v>73</v>
      </c>
      <c r="F187">
        <v>110042.7018</v>
      </c>
      <c r="G187">
        <v>110535.4706</v>
      </c>
      <c r="H187" s="12">
        <v>4.4580151269560941E-3</v>
      </c>
    </row>
    <row r="188" spans="1:8" hidden="1" x14ac:dyDescent="0.35">
      <c r="A188" t="s">
        <v>14</v>
      </c>
      <c r="B188" t="s">
        <v>58</v>
      </c>
      <c r="C188" t="s">
        <v>3</v>
      </c>
      <c r="D188" t="s">
        <v>13</v>
      </c>
      <c r="E188" t="s">
        <v>74</v>
      </c>
      <c r="F188">
        <v>2405.2347</v>
      </c>
      <c r="G188">
        <v>2405.2347</v>
      </c>
      <c r="H188" s="12">
        <v>0</v>
      </c>
    </row>
    <row r="189" spans="1:8" hidden="1" x14ac:dyDescent="0.35">
      <c r="A189" t="s">
        <v>14</v>
      </c>
      <c r="B189" t="s">
        <v>58</v>
      </c>
      <c r="C189" t="s">
        <v>3</v>
      </c>
      <c r="D189" t="s">
        <v>13</v>
      </c>
      <c r="E189" t="s">
        <v>79</v>
      </c>
      <c r="F189">
        <v>595.19460000000004</v>
      </c>
      <c r="G189">
        <v>15510.936100000001</v>
      </c>
      <c r="H189" s="12">
        <v>0.96162742234493503</v>
      </c>
    </row>
    <row r="190" spans="1:8" hidden="1" x14ac:dyDescent="0.35">
      <c r="A190" t="s">
        <v>14</v>
      </c>
      <c r="B190" t="s">
        <v>58</v>
      </c>
      <c r="C190" t="s">
        <v>4</v>
      </c>
      <c r="D190" t="s">
        <v>12</v>
      </c>
      <c r="E190" t="s">
        <v>76</v>
      </c>
      <c r="F190">
        <v>8.0000000000000004E-4</v>
      </c>
      <c r="G190">
        <v>0.3372</v>
      </c>
      <c r="H190" s="12">
        <v>0.99762752075919336</v>
      </c>
    </row>
    <row r="191" spans="1:8" hidden="1" x14ac:dyDescent="0.35">
      <c r="A191" t="s">
        <v>14</v>
      </c>
      <c r="B191" t="s">
        <v>58</v>
      </c>
      <c r="C191" t="s">
        <v>4</v>
      </c>
      <c r="D191" t="s">
        <v>12</v>
      </c>
      <c r="E191" t="s">
        <v>77</v>
      </c>
      <c r="F191">
        <v>8.0999999999999996E-3</v>
      </c>
      <c r="G191">
        <v>3.2785000000000002</v>
      </c>
      <c r="H191" s="12">
        <v>0.9975293579380814</v>
      </c>
    </row>
    <row r="192" spans="1:8" hidden="1" x14ac:dyDescent="0.35">
      <c r="A192" t="s">
        <v>14</v>
      </c>
      <c r="B192" t="s">
        <v>58</v>
      </c>
      <c r="C192" t="s">
        <v>4</v>
      </c>
      <c r="D192" t="s">
        <v>12</v>
      </c>
      <c r="E192" t="s">
        <v>78</v>
      </c>
      <c r="F192">
        <v>1.6999999999999999E-3</v>
      </c>
      <c r="G192">
        <v>0.7077</v>
      </c>
      <c r="H192" s="12">
        <v>0.99759785219725872</v>
      </c>
    </row>
    <row r="193" spans="1:8" hidden="1" x14ac:dyDescent="0.35">
      <c r="A193" t="s">
        <v>14</v>
      </c>
      <c r="B193" t="s">
        <v>58</v>
      </c>
      <c r="C193" t="s">
        <v>4</v>
      </c>
      <c r="D193" t="s">
        <v>13</v>
      </c>
      <c r="E193" t="s">
        <v>73</v>
      </c>
      <c r="F193">
        <v>7.1499999999999994E-2</v>
      </c>
      <c r="G193">
        <v>8.0830000000000002</v>
      </c>
      <c r="H193" s="12">
        <v>0.99115427440306814</v>
      </c>
    </row>
    <row r="194" spans="1:8" hidden="1" x14ac:dyDescent="0.35">
      <c r="A194" t="s">
        <v>14</v>
      </c>
      <c r="B194" t="s">
        <v>58</v>
      </c>
      <c r="C194" t="s">
        <v>4</v>
      </c>
      <c r="D194" t="s">
        <v>13</v>
      </c>
      <c r="E194" t="s">
        <v>74</v>
      </c>
      <c r="F194">
        <v>1E-3</v>
      </c>
      <c r="G194">
        <v>0.12939999999999999</v>
      </c>
      <c r="H194" s="12">
        <v>0.99227202472952092</v>
      </c>
    </row>
    <row r="195" spans="1:8" hidden="1" x14ac:dyDescent="0.35">
      <c r="A195" t="s">
        <v>14</v>
      </c>
      <c r="B195" t="s">
        <v>58</v>
      </c>
      <c r="C195" t="s">
        <v>4</v>
      </c>
      <c r="D195" t="s">
        <v>13</v>
      </c>
      <c r="E195" t="s">
        <v>79</v>
      </c>
      <c r="F195">
        <v>4.5999999999999999E-3</v>
      </c>
      <c r="G195">
        <v>1.7270999999999999</v>
      </c>
      <c r="H195" s="12">
        <v>0.99733657576283941</v>
      </c>
    </row>
    <row r="196" spans="1:8" hidden="1" x14ac:dyDescent="0.35">
      <c r="A196" t="s">
        <v>14</v>
      </c>
      <c r="B196" t="s">
        <v>58</v>
      </c>
      <c r="C196" t="s">
        <v>5</v>
      </c>
      <c r="D196" t="s">
        <v>12</v>
      </c>
      <c r="E196" t="s">
        <v>76</v>
      </c>
      <c r="F196">
        <v>0</v>
      </c>
      <c r="G196">
        <v>0.64229999999999998</v>
      </c>
      <c r="H196" s="12">
        <v>1</v>
      </c>
    </row>
    <row r="197" spans="1:8" hidden="1" x14ac:dyDescent="0.35">
      <c r="A197" t="s">
        <v>14</v>
      </c>
      <c r="B197" t="s">
        <v>58</v>
      </c>
      <c r="C197" t="s">
        <v>5</v>
      </c>
      <c r="D197" t="s">
        <v>12</v>
      </c>
      <c r="E197" t="s">
        <v>77</v>
      </c>
      <c r="F197">
        <v>0</v>
      </c>
      <c r="G197">
        <v>1.8382000000000001</v>
      </c>
      <c r="H197" s="12">
        <v>1</v>
      </c>
    </row>
    <row r="198" spans="1:8" hidden="1" x14ac:dyDescent="0.35">
      <c r="A198" t="s">
        <v>14</v>
      </c>
      <c r="B198" t="s">
        <v>58</v>
      </c>
      <c r="C198" t="s">
        <v>5</v>
      </c>
      <c r="D198" t="s">
        <v>12</v>
      </c>
      <c r="E198" t="s">
        <v>78</v>
      </c>
      <c r="F198">
        <v>0</v>
      </c>
      <c r="G198">
        <v>0.40570000000000001</v>
      </c>
      <c r="H198" s="12">
        <v>1</v>
      </c>
    </row>
    <row r="199" spans="1:8" hidden="1" x14ac:dyDescent="0.35">
      <c r="A199" t="s">
        <v>14</v>
      </c>
      <c r="B199" t="s">
        <v>58</v>
      </c>
      <c r="C199" t="s">
        <v>5</v>
      </c>
      <c r="D199" t="s">
        <v>13</v>
      </c>
      <c r="E199" t="s">
        <v>73</v>
      </c>
      <c r="F199">
        <v>0</v>
      </c>
      <c r="G199">
        <v>20.5017</v>
      </c>
      <c r="H199" s="12">
        <v>1</v>
      </c>
    </row>
    <row r="200" spans="1:8" hidden="1" x14ac:dyDescent="0.35">
      <c r="A200" t="s">
        <v>14</v>
      </c>
      <c r="B200" t="s">
        <v>58</v>
      </c>
      <c r="C200" t="s">
        <v>5</v>
      </c>
      <c r="D200" t="s">
        <v>13</v>
      </c>
      <c r="E200" t="s">
        <v>74</v>
      </c>
      <c r="F200">
        <v>0</v>
      </c>
      <c r="G200">
        <v>0.54690000000000005</v>
      </c>
      <c r="H200" s="12">
        <v>1</v>
      </c>
    </row>
    <row r="201" spans="1:8" hidden="1" x14ac:dyDescent="0.35">
      <c r="A201" t="s">
        <v>14</v>
      </c>
      <c r="B201" t="s">
        <v>58</v>
      </c>
      <c r="C201" t="s">
        <v>5</v>
      </c>
      <c r="D201" t="s">
        <v>13</v>
      </c>
      <c r="E201" t="s">
        <v>79</v>
      </c>
      <c r="F201">
        <v>0</v>
      </c>
      <c r="G201">
        <v>5.3818000000000001</v>
      </c>
      <c r="H201" s="12">
        <v>1</v>
      </c>
    </row>
    <row r="202" spans="1:8" hidden="1" x14ac:dyDescent="0.35">
      <c r="A202" t="s">
        <v>14</v>
      </c>
      <c r="B202" t="s">
        <v>58</v>
      </c>
      <c r="C202" t="s">
        <v>6</v>
      </c>
      <c r="D202" t="s">
        <v>12</v>
      </c>
      <c r="E202" t="s">
        <v>76</v>
      </c>
      <c r="F202">
        <v>5.0000000000000001E-4</v>
      </c>
      <c r="G202">
        <v>0.36449999999999999</v>
      </c>
      <c r="H202" s="12">
        <v>0.99862825788751719</v>
      </c>
    </row>
    <row r="203" spans="1:8" hidden="1" x14ac:dyDescent="0.35">
      <c r="A203" t="s">
        <v>14</v>
      </c>
      <c r="B203" t="s">
        <v>58</v>
      </c>
      <c r="C203" t="s">
        <v>6</v>
      </c>
      <c r="D203" t="s">
        <v>12</v>
      </c>
      <c r="E203" t="s">
        <v>77</v>
      </c>
      <c r="F203">
        <v>1.9E-3</v>
      </c>
      <c r="G203">
        <v>3.968</v>
      </c>
      <c r="H203" s="12">
        <v>0.9995211693548387</v>
      </c>
    </row>
    <row r="204" spans="1:8" hidden="1" x14ac:dyDescent="0.35">
      <c r="A204" t="s">
        <v>14</v>
      </c>
      <c r="B204" t="s">
        <v>58</v>
      </c>
      <c r="C204" t="s">
        <v>6</v>
      </c>
      <c r="D204" t="s">
        <v>12</v>
      </c>
      <c r="E204" t="s">
        <v>78</v>
      </c>
      <c r="F204">
        <v>4.0000000000000002E-4</v>
      </c>
      <c r="G204">
        <v>0.86309999999999998</v>
      </c>
      <c r="H204" s="12">
        <v>0.99953655428107979</v>
      </c>
    </row>
    <row r="205" spans="1:8" hidden="1" x14ac:dyDescent="0.35">
      <c r="A205" t="s">
        <v>14</v>
      </c>
      <c r="B205" t="s">
        <v>58</v>
      </c>
      <c r="C205" t="s">
        <v>6</v>
      </c>
      <c r="D205" t="s">
        <v>13</v>
      </c>
      <c r="E205" t="s">
        <v>73</v>
      </c>
      <c r="F205">
        <v>0.17169999999999999</v>
      </c>
      <c r="G205">
        <v>18.552399999999999</v>
      </c>
      <c r="H205" s="12">
        <v>0.99074513270520259</v>
      </c>
    </row>
    <row r="206" spans="1:8" hidden="1" x14ac:dyDescent="0.35">
      <c r="A206" t="s">
        <v>14</v>
      </c>
      <c r="B206" t="s">
        <v>58</v>
      </c>
      <c r="C206" t="s">
        <v>6</v>
      </c>
      <c r="D206" t="s">
        <v>13</v>
      </c>
      <c r="E206" t="s">
        <v>74</v>
      </c>
      <c r="F206">
        <v>3.5000000000000001E-3</v>
      </c>
      <c r="G206">
        <v>0.36720000000000003</v>
      </c>
      <c r="H206" s="12">
        <v>0.99046840958605664</v>
      </c>
    </row>
    <row r="207" spans="1:8" hidden="1" x14ac:dyDescent="0.35">
      <c r="A207" t="s">
        <v>14</v>
      </c>
      <c r="B207" t="s">
        <v>58</v>
      </c>
      <c r="C207" t="s">
        <v>6</v>
      </c>
      <c r="D207" t="s">
        <v>13</v>
      </c>
      <c r="E207" t="s">
        <v>79</v>
      </c>
      <c r="F207">
        <v>4.5000000000000005E-3</v>
      </c>
      <c r="G207">
        <v>1.6737</v>
      </c>
      <c r="H207" s="12">
        <v>0.99731134611937622</v>
      </c>
    </row>
    <row r="208" spans="1:8" hidden="1" x14ac:dyDescent="0.35">
      <c r="A208" t="s">
        <v>14</v>
      </c>
      <c r="B208" t="s">
        <v>58</v>
      </c>
      <c r="C208" t="s">
        <v>7</v>
      </c>
      <c r="D208" t="s">
        <v>12</v>
      </c>
      <c r="E208" t="s">
        <v>76</v>
      </c>
      <c r="F208">
        <v>24.128</v>
      </c>
      <c r="G208">
        <v>24.128</v>
      </c>
      <c r="H208" s="12">
        <v>0</v>
      </c>
    </row>
    <row r="209" spans="1:8" hidden="1" x14ac:dyDescent="0.35">
      <c r="A209" t="s">
        <v>14</v>
      </c>
      <c r="B209" t="s">
        <v>58</v>
      </c>
      <c r="C209" t="s">
        <v>7</v>
      </c>
      <c r="D209" t="s">
        <v>12</v>
      </c>
      <c r="E209" t="s">
        <v>77</v>
      </c>
      <c r="F209">
        <v>79.128699999999995</v>
      </c>
      <c r="G209">
        <v>79.128699999999995</v>
      </c>
      <c r="H209" s="12">
        <v>0</v>
      </c>
    </row>
    <row r="210" spans="1:8" hidden="1" x14ac:dyDescent="0.35">
      <c r="A210" t="s">
        <v>14</v>
      </c>
      <c r="B210" t="s">
        <v>58</v>
      </c>
      <c r="C210" t="s">
        <v>7</v>
      </c>
      <c r="D210" t="s">
        <v>12</v>
      </c>
      <c r="E210" t="s">
        <v>78</v>
      </c>
      <c r="F210">
        <v>16.305900000000001</v>
      </c>
      <c r="G210">
        <v>16.305900000000001</v>
      </c>
      <c r="H210" s="12">
        <v>0</v>
      </c>
    </row>
    <row r="211" spans="1:8" hidden="1" x14ac:dyDescent="0.35">
      <c r="A211" t="s">
        <v>14</v>
      </c>
      <c r="B211" t="s">
        <v>58</v>
      </c>
      <c r="C211" t="s">
        <v>7</v>
      </c>
      <c r="D211" t="s">
        <v>13</v>
      </c>
      <c r="E211" t="s">
        <v>73</v>
      </c>
      <c r="F211">
        <v>1394.0239999999999</v>
      </c>
      <c r="G211">
        <v>1394.0239999999999</v>
      </c>
      <c r="H211" s="12">
        <v>0</v>
      </c>
    </row>
    <row r="212" spans="1:8" hidden="1" x14ac:dyDescent="0.35">
      <c r="A212" t="s">
        <v>14</v>
      </c>
      <c r="B212" t="s">
        <v>58</v>
      </c>
      <c r="C212" t="s">
        <v>7</v>
      </c>
      <c r="D212" t="s">
        <v>13</v>
      </c>
      <c r="E212" t="s">
        <v>74</v>
      </c>
      <c r="F212">
        <v>35.5</v>
      </c>
      <c r="G212">
        <v>35.5</v>
      </c>
      <c r="H212" s="12">
        <v>0</v>
      </c>
    </row>
    <row r="213" spans="1:8" hidden="1" x14ac:dyDescent="0.35">
      <c r="A213" t="s">
        <v>14</v>
      </c>
      <c r="B213" t="s">
        <v>58</v>
      </c>
      <c r="C213" t="s">
        <v>7</v>
      </c>
      <c r="D213" t="s">
        <v>13</v>
      </c>
      <c r="E213" t="s">
        <v>79</v>
      </c>
      <c r="F213">
        <v>1023.1872</v>
      </c>
      <c r="G213">
        <v>197.3364</v>
      </c>
      <c r="H213" s="12">
        <v>-4.1849896927277479</v>
      </c>
    </row>
    <row r="214" spans="1:8" hidden="1" x14ac:dyDescent="0.35">
      <c r="A214" t="s">
        <v>14</v>
      </c>
      <c r="B214" t="s">
        <v>58</v>
      </c>
      <c r="C214" t="s">
        <v>8</v>
      </c>
      <c r="D214" t="s">
        <v>12</v>
      </c>
      <c r="E214" t="s">
        <v>76</v>
      </c>
      <c r="F214">
        <v>0</v>
      </c>
      <c r="G214">
        <v>98.297700000000006</v>
      </c>
      <c r="H214" s="12">
        <v>1</v>
      </c>
    </row>
    <row r="215" spans="1:8" hidden="1" x14ac:dyDescent="0.35">
      <c r="A215" t="s">
        <v>14</v>
      </c>
      <c r="B215" t="s">
        <v>58</v>
      </c>
      <c r="C215" t="s">
        <v>8</v>
      </c>
      <c r="D215" t="s">
        <v>12</v>
      </c>
      <c r="E215" t="s">
        <v>77</v>
      </c>
      <c r="F215">
        <v>0</v>
      </c>
      <c r="G215">
        <v>219.9153</v>
      </c>
      <c r="H215" s="12">
        <v>1</v>
      </c>
    </row>
    <row r="216" spans="1:8" hidden="1" x14ac:dyDescent="0.35">
      <c r="A216" t="s">
        <v>14</v>
      </c>
      <c r="B216" t="s">
        <v>58</v>
      </c>
      <c r="C216" t="s">
        <v>8</v>
      </c>
      <c r="D216" t="s">
        <v>12</v>
      </c>
      <c r="E216" t="s">
        <v>78</v>
      </c>
      <c r="F216">
        <v>0</v>
      </c>
      <c r="G216">
        <v>47.158799999999999</v>
      </c>
      <c r="H216" s="12">
        <v>1</v>
      </c>
    </row>
    <row r="217" spans="1:8" hidden="1" x14ac:dyDescent="0.35">
      <c r="A217" t="s">
        <v>14</v>
      </c>
      <c r="B217" t="s">
        <v>58</v>
      </c>
      <c r="C217" t="s">
        <v>8</v>
      </c>
      <c r="D217" t="s">
        <v>13</v>
      </c>
      <c r="E217" t="s">
        <v>73</v>
      </c>
      <c r="F217">
        <v>0</v>
      </c>
      <c r="G217">
        <v>3285.1741000000002</v>
      </c>
      <c r="H217" s="12">
        <v>1</v>
      </c>
    </row>
    <row r="218" spans="1:8" hidden="1" x14ac:dyDescent="0.35">
      <c r="A218" t="s">
        <v>14</v>
      </c>
      <c r="B218" t="s">
        <v>58</v>
      </c>
      <c r="C218" t="s">
        <v>8</v>
      </c>
      <c r="D218" t="s">
        <v>13</v>
      </c>
      <c r="E218" t="s">
        <v>74</v>
      </c>
      <c r="F218">
        <v>0</v>
      </c>
      <c r="G218">
        <v>84.124300000000005</v>
      </c>
      <c r="H218" s="12">
        <v>1</v>
      </c>
    </row>
    <row r="219" spans="1:8" hidden="1" x14ac:dyDescent="0.35">
      <c r="A219" t="s">
        <v>14</v>
      </c>
      <c r="B219" t="s">
        <v>58</v>
      </c>
      <c r="C219" t="s">
        <v>8</v>
      </c>
      <c r="D219" t="s">
        <v>13</v>
      </c>
      <c r="E219" t="s">
        <v>79</v>
      </c>
      <c r="F219">
        <v>2.1499999999999998E-2</v>
      </c>
      <c r="G219">
        <v>850.91639999999995</v>
      </c>
      <c r="H219" s="12">
        <v>0.99997473312301888</v>
      </c>
    </row>
    <row r="220" spans="1:8" hidden="1" x14ac:dyDescent="0.35">
      <c r="A220" t="s">
        <v>14</v>
      </c>
      <c r="B220" t="s">
        <v>58</v>
      </c>
      <c r="C220" t="s">
        <v>9</v>
      </c>
      <c r="D220" t="s">
        <v>12</v>
      </c>
      <c r="E220" t="s">
        <v>76</v>
      </c>
      <c r="F220">
        <v>0</v>
      </c>
      <c r="G220">
        <v>79.528700000000001</v>
      </c>
      <c r="H220" s="12">
        <v>1</v>
      </c>
    </row>
    <row r="221" spans="1:8" hidden="1" x14ac:dyDescent="0.35">
      <c r="A221" t="s">
        <v>14</v>
      </c>
      <c r="B221" t="s">
        <v>58</v>
      </c>
      <c r="C221" t="s">
        <v>9</v>
      </c>
      <c r="D221" t="s">
        <v>12</v>
      </c>
      <c r="E221" t="s">
        <v>77</v>
      </c>
      <c r="F221">
        <v>0</v>
      </c>
      <c r="G221">
        <v>188.4281</v>
      </c>
      <c r="H221" s="12">
        <v>1</v>
      </c>
    </row>
    <row r="222" spans="1:8" hidden="1" x14ac:dyDescent="0.35">
      <c r="A222" t="s">
        <v>14</v>
      </c>
      <c r="B222" t="s">
        <v>58</v>
      </c>
      <c r="C222" t="s">
        <v>9</v>
      </c>
      <c r="D222" t="s">
        <v>12</v>
      </c>
      <c r="E222" t="s">
        <v>78</v>
      </c>
      <c r="F222">
        <v>0</v>
      </c>
      <c r="G222">
        <v>40.124499999999998</v>
      </c>
      <c r="H222" s="12">
        <v>1</v>
      </c>
    </row>
    <row r="223" spans="1:8" hidden="1" x14ac:dyDescent="0.35">
      <c r="A223" t="s">
        <v>14</v>
      </c>
      <c r="B223" t="s">
        <v>58</v>
      </c>
      <c r="C223" t="s">
        <v>9</v>
      </c>
      <c r="D223" t="s">
        <v>13</v>
      </c>
      <c r="E223" t="s">
        <v>73</v>
      </c>
      <c r="F223">
        <v>0</v>
      </c>
      <c r="G223">
        <v>2706.9313000000002</v>
      </c>
      <c r="H223" s="12">
        <v>1</v>
      </c>
    </row>
    <row r="224" spans="1:8" hidden="1" x14ac:dyDescent="0.35">
      <c r="A224" t="s">
        <v>14</v>
      </c>
      <c r="B224" t="s">
        <v>58</v>
      </c>
      <c r="C224" t="s">
        <v>9</v>
      </c>
      <c r="D224" t="s">
        <v>13</v>
      </c>
      <c r="E224" t="s">
        <v>74</v>
      </c>
      <c r="F224">
        <v>0</v>
      </c>
      <c r="G224">
        <v>68.507199999999997</v>
      </c>
      <c r="H224" s="12">
        <v>1</v>
      </c>
    </row>
    <row r="225" spans="1:8" hidden="1" x14ac:dyDescent="0.35">
      <c r="A225" t="s">
        <v>14</v>
      </c>
      <c r="B225" t="s">
        <v>58</v>
      </c>
      <c r="C225" t="s">
        <v>9</v>
      </c>
      <c r="D225" t="s">
        <v>13</v>
      </c>
      <c r="E225" t="s">
        <v>79</v>
      </c>
      <c r="F225">
        <v>2.2000000000000001E-3</v>
      </c>
      <c r="G225">
        <v>683.17590000000007</v>
      </c>
      <c r="H225" s="12">
        <v>0.99999677974588974</v>
      </c>
    </row>
    <row r="226" spans="1:8" hidden="1" x14ac:dyDescent="0.35">
      <c r="A226" t="s">
        <v>14</v>
      </c>
      <c r="B226" t="s">
        <v>58</v>
      </c>
      <c r="C226" t="s">
        <v>10</v>
      </c>
      <c r="D226" t="s">
        <v>12</v>
      </c>
      <c r="E226" t="s">
        <v>76</v>
      </c>
      <c r="F226">
        <v>1127.6026999999999</v>
      </c>
      <c r="G226">
        <v>1922.4898000000001</v>
      </c>
      <c r="H226" s="12">
        <v>0.41346752528934105</v>
      </c>
    </row>
    <row r="227" spans="1:8" hidden="1" x14ac:dyDescent="0.35">
      <c r="A227" t="s">
        <v>14</v>
      </c>
      <c r="B227" t="s">
        <v>58</v>
      </c>
      <c r="C227" t="s">
        <v>10</v>
      </c>
      <c r="D227" t="s">
        <v>12</v>
      </c>
      <c r="E227" t="s">
        <v>77</v>
      </c>
      <c r="F227">
        <v>1875.5411999999999</v>
      </c>
      <c r="G227">
        <v>9046.1473000000005</v>
      </c>
      <c r="H227" s="12">
        <v>0.79266961527367574</v>
      </c>
    </row>
    <row r="228" spans="1:8" hidden="1" x14ac:dyDescent="0.35">
      <c r="A228" t="s">
        <v>14</v>
      </c>
      <c r="B228" t="s">
        <v>58</v>
      </c>
      <c r="C228" t="s">
        <v>10</v>
      </c>
      <c r="D228" t="s">
        <v>12</v>
      </c>
      <c r="E228" t="s">
        <v>78</v>
      </c>
      <c r="F228">
        <v>391.83960000000002</v>
      </c>
      <c r="G228">
        <v>1959.1978999999999</v>
      </c>
      <c r="H228" s="12">
        <v>0.79999998979174081</v>
      </c>
    </row>
    <row r="229" spans="1:8" hidden="1" x14ac:dyDescent="0.35">
      <c r="A229" t="s">
        <v>14</v>
      </c>
      <c r="B229" t="s">
        <v>58</v>
      </c>
      <c r="C229" t="s">
        <v>10</v>
      </c>
      <c r="D229" t="s">
        <v>13</v>
      </c>
      <c r="E229" t="s">
        <v>73</v>
      </c>
      <c r="F229">
        <v>167872.5411</v>
      </c>
      <c r="G229">
        <v>167872.5411</v>
      </c>
      <c r="H229" s="12">
        <v>0</v>
      </c>
    </row>
    <row r="230" spans="1:8" hidden="1" x14ac:dyDescent="0.35">
      <c r="A230" t="s">
        <v>14</v>
      </c>
      <c r="B230" t="s">
        <v>58</v>
      </c>
      <c r="C230" t="s">
        <v>10</v>
      </c>
      <c r="D230" t="s">
        <v>13</v>
      </c>
      <c r="E230" t="s">
        <v>74</v>
      </c>
      <c r="F230">
        <v>4124.8993</v>
      </c>
      <c r="G230">
        <v>4124.8993</v>
      </c>
      <c r="H230" s="12">
        <v>0</v>
      </c>
    </row>
    <row r="231" spans="1:8" hidden="1" x14ac:dyDescent="0.35">
      <c r="A231" t="s">
        <v>14</v>
      </c>
      <c r="B231" t="s">
        <v>58</v>
      </c>
      <c r="C231" t="s">
        <v>10</v>
      </c>
      <c r="D231" t="s">
        <v>13</v>
      </c>
      <c r="E231" t="s">
        <v>79</v>
      </c>
      <c r="F231">
        <v>13573.263500000001</v>
      </c>
      <c r="G231">
        <v>17650.377099999998</v>
      </c>
      <c r="H231" s="12">
        <v>0.23099300241012966</v>
      </c>
    </row>
    <row r="232" spans="1:8" x14ac:dyDescent="0.35">
      <c r="A232" t="s">
        <v>14</v>
      </c>
      <c r="B232" t="s">
        <v>80</v>
      </c>
      <c r="C232" t="s">
        <v>1</v>
      </c>
      <c r="D232" t="s">
        <v>12</v>
      </c>
      <c r="E232" t="s">
        <v>81</v>
      </c>
      <c r="F232">
        <v>15.690899999999999</v>
      </c>
      <c r="G232">
        <v>421.3254</v>
      </c>
      <c r="H232" s="12">
        <v>0.96275823864405041</v>
      </c>
    </row>
    <row r="233" spans="1:8" x14ac:dyDescent="0.35">
      <c r="A233" t="s">
        <v>14</v>
      </c>
      <c r="B233" t="s">
        <v>80</v>
      </c>
      <c r="C233" t="s">
        <v>1</v>
      </c>
      <c r="D233" t="s">
        <v>13</v>
      </c>
      <c r="E233" t="s">
        <v>82</v>
      </c>
      <c r="F233">
        <v>826.024</v>
      </c>
      <c r="G233">
        <v>26284.9902</v>
      </c>
      <c r="H233" s="12">
        <v>0.96857430823771051</v>
      </c>
    </row>
    <row r="234" spans="1:8" hidden="1" x14ac:dyDescent="0.35">
      <c r="A234" t="s">
        <v>14</v>
      </c>
      <c r="B234" t="s">
        <v>80</v>
      </c>
      <c r="C234" t="s">
        <v>2</v>
      </c>
      <c r="D234" t="s">
        <v>12</v>
      </c>
      <c r="E234" t="s">
        <v>81</v>
      </c>
      <c r="F234">
        <v>5.21E-2</v>
      </c>
      <c r="G234">
        <v>3.6242000000000001</v>
      </c>
      <c r="H234" s="12">
        <v>0.98562441366370512</v>
      </c>
    </row>
    <row r="235" spans="1:8" hidden="1" x14ac:dyDescent="0.35">
      <c r="A235" t="s">
        <v>14</v>
      </c>
      <c r="B235" t="s">
        <v>80</v>
      </c>
      <c r="C235" t="s">
        <v>2</v>
      </c>
      <c r="D235" t="s">
        <v>13</v>
      </c>
      <c r="E235" t="s">
        <v>82</v>
      </c>
      <c r="F235">
        <v>2.8407</v>
      </c>
      <c r="G235">
        <v>211.67910000000001</v>
      </c>
      <c r="H235" s="12">
        <v>0.98658015836235136</v>
      </c>
    </row>
    <row r="236" spans="1:8" hidden="1" x14ac:dyDescent="0.35">
      <c r="A236" t="s">
        <v>14</v>
      </c>
      <c r="B236" t="s">
        <v>80</v>
      </c>
      <c r="C236" t="s">
        <v>3</v>
      </c>
      <c r="D236" t="s">
        <v>12</v>
      </c>
      <c r="E236" t="s">
        <v>81</v>
      </c>
      <c r="F236">
        <v>3948.5113000000001</v>
      </c>
      <c r="G236">
        <v>3948.5113000000001</v>
      </c>
      <c r="H236" s="12">
        <v>0</v>
      </c>
    </row>
    <row r="237" spans="1:8" hidden="1" x14ac:dyDescent="0.35">
      <c r="A237" t="s">
        <v>14</v>
      </c>
      <c r="B237" t="s">
        <v>80</v>
      </c>
      <c r="C237" t="s">
        <v>3</v>
      </c>
      <c r="D237" t="s">
        <v>13</v>
      </c>
      <c r="E237" t="s">
        <v>82</v>
      </c>
      <c r="F237">
        <v>217588.53200000001</v>
      </c>
      <c r="G237">
        <v>217588.53200000001</v>
      </c>
      <c r="H237" s="12">
        <v>0</v>
      </c>
    </row>
    <row r="238" spans="1:8" hidden="1" x14ac:dyDescent="0.35">
      <c r="A238" t="s">
        <v>14</v>
      </c>
      <c r="B238" t="s">
        <v>80</v>
      </c>
      <c r="C238" t="s">
        <v>4</v>
      </c>
      <c r="D238" t="s">
        <v>12</v>
      </c>
      <c r="E238" t="s">
        <v>81</v>
      </c>
      <c r="F238">
        <v>2.0999999999999999E-3</v>
      </c>
      <c r="G238">
        <v>0.21560000000000001</v>
      </c>
      <c r="H238" s="12">
        <v>0.99025974025974028</v>
      </c>
    </row>
    <row r="239" spans="1:8" hidden="1" x14ac:dyDescent="0.35">
      <c r="A239" t="s">
        <v>14</v>
      </c>
      <c r="B239" t="s">
        <v>80</v>
      </c>
      <c r="C239" t="s">
        <v>4</v>
      </c>
      <c r="D239" t="s">
        <v>13</v>
      </c>
      <c r="E239" t="s">
        <v>82</v>
      </c>
      <c r="F239">
        <v>0.12509999999999999</v>
      </c>
      <c r="G239">
        <v>14.2662</v>
      </c>
      <c r="H239" s="12">
        <v>0.99123102157547205</v>
      </c>
    </row>
    <row r="240" spans="1:8" hidden="1" x14ac:dyDescent="0.35">
      <c r="A240" t="s">
        <v>14</v>
      </c>
      <c r="B240" t="s">
        <v>80</v>
      </c>
      <c r="C240" t="s">
        <v>5</v>
      </c>
      <c r="D240" t="s">
        <v>12</v>
      </c>
      <c r="E240" t="s">
        <v>81</v>
      </c>
      <c r="F240">
        <v>0</v>
      </c>
      <c r="G240">
        <v>0.78349999999999997</v>
      </c>
      <c r="H240" s="12">
        <v>1</v>
      </c>
    </row>
    <row r="241" spans="1:8" hidden="1" x14ac:dyDescent="0.35">
      <c r="A241" t="s">
        <v>14</v>
      </c>
      <c r="B241" t="s">
        <v>80</v>
      </c>
      <c r="C241" t="s">
        <v>5</v>
      </c>
      <c r="D241" t="s">
        <v>13</v>
      </c>
      <c r="E241" t="s">
        <v>82</v>
      </c>
      <c r="F241">
        <v>2.0000000000000001E-4</v>
      </c>
      <c r="G241">
        <v>41.953899999999997</v>
      </c>
      <c r="H241" s="12">
        <v>0.99999523286273739</v>
      </c>
    </row>
    <row r="242" spans="1:8" hidden="1" x14ac:dyDescent="0.35">
      <c r="A242" t="s">
        <v>14</v>
      </c>
      <c r="B242" t="s">
        <v>80</v>
      </c>
      <c r="C242" t="s">
        <v>6</v>
      </c>
      <c r="D242" t="s">
        <v>12</v>
      </c>
      <c r="E242" t="s">
        <v>81</v>
      </c>
      <c r="F242">
        <v>6.0000000000000001E-3</v>
      </c>
      <c r="G242">
        <v>0.57079999999999997</v>
      </c>
      <c r="H242" s="12">
        <v>0.9894884372810091</v>
      </c>
    </row>
    <row r="243" spans="1:8" hidden="1" x14ac:dyDescent="0.35">
      <c r="A243" t="s">
        <v>14</v>
      </c>
      <c r="B243" t="s">
        <v>80</v>
      </c>
      <c r="C243" t="s">
        <v>6</v>
      </c>
      <c r="D243" t="s">
        <v>13</v>
      </c>
      <c r="E243" t="s">
        <v>82</v>
      </c>
      <c r="F243">
        <v>0.35139999999999999</v>
      </c>
      <c r="G243">
        <v>34.519799999999996</v>
      </c>
      <c r="H243" s="12">
        <v>0.98982033499614719</v>
      </c>
    </row>
    <row r="244" spans="1:8" hidden="1" x14ac:dyDescent="0.35">
      <c r="A244" t="s">
        <v>14</v>
      </c>
      <c r="B244" t="s">
        <v>80</v>
      </c>
      <c r="C244" t="s">
        <v>7</v>
      </c>
      <c r="D244" t="s">
        <v>12</v>
      </c>
      <c r="E244" t="s">
        <v>81</v>
      </c>
      <c r="F244">
        <v>52.221800000000002</v>
      </c>
      <c r="G244">
        <v>52.221800000000002</v>
      </c>
      <c r="H244" s="12">
        <v>0</v>
      </c>
    </row>
    <row r="245" spans="1:8" hidden="1" x14ac:dyDescent="0.35">
      <c r="A245" t="s">
        <v>14</v>
      </c>
      <c r="B245" t="s">
        <v>80</v>
      </c>
      <c r="C245" t="s">
        <v>7</v>
      </c>
      <c r="D245" t="s">
        <v>13</v>
      </c>
      <c r="E245" t="s">
        <v>82</v>
      </c>
      <c r="F245">
        <v>2824.3402999999998</v>
      </c>
      <c r="G245">
        <v>2824.3402999999998</v>
      </c>
      <c r="H245" s="12">
        <v>0</v>
      </c>
    </row>
    <row r="246" spans="1:8" hidden="1" x14ac:dyDescent="0.35">
      <c r="A246" t="s">
        <v>14</v>
      </c>
      <c r="B246" t="s">
        <v>80</v>
      </c>
      <c r="C246" t="s">
        <v>8</v>
      </c>
      <c r="D246" t="s">
        <v>12</v>
      </c>
      <c r="E246" t="s">
        <v>81</v>
      </c>
      <c r="F246">
        <v>2.3999999999999998E-3</v>
      </c>
      <c r="G246">
        <v>122.1307</v>
      </c>
      <c r="H246" s="12">
        <v>0.99998034892127863</v>
      </c>
    </row>
    <row r="247" spans="1:8" hidden="1" x14ac:dyDescent="0.35">
      <c r="A247" t="s">
        <v>14</v>
      </c>
      <c r="B247" t="s">
        <v>80</v>
      </c>
      <c r="C247" t="s">
        <v>8</v>
      </c>
      <c r="D247" t="s">
        <v>13</v>
      </c>
      <c r="E247" t="s">
        <v>82</v>
      </c>
      <c r="F247">
        <v>6.0100000000000001E-2</v>
      </c>
      <c r="G247">
        <v>6650.7106000000003</v>
      </c>
      <c r="H247" s="12">
        <v>0.99999096337164328</v>
      </c>
    </row>
    <row r="248" spans="1:8" hidden="1" x14ac:dyDescent="0.35">
      <c r="A248" t="s">
        <v>14</v>
      </c>
      <c r="B248" t="s">
        <v>80</v>
      </c>
      <c r="C248" t="s">
        <v>9</v>
      </c>
      <c r="D248" t="s">
        <v>12</v>
      </c>
      <c r="E248" t="s">
        <v>81</v>
      </c>
      <c r="F248">
        <v>2.0000000000000001E-4</v>
      </c>
      <c r="G248">
        <v>99.902199999999993</v>
      </c>
      <c r="H248" s="12">
        <v>0.99999799804208511</v>
      </c>
    </row>
    <row r="249" spans="1:8" hidden="1" x14ac:dyDescent="0.35">
      <c r="A249" t="s">
        <v>14</v>
      </c>
      <c r="B249" t="s">
        <v>80</v>
      </c>
      <c r="C249" t="s">
        <v>9</v>
      </c>
      <c r="D249" t="s">
        <v>13</v>
      </c>
      <c r="E249" t="s">
        <v>82</v>
      </c>
      <c r="F249">
        <v>6.0000000000000001E-3</v>
      </c>
      <c r="G249">
        <v>5461.9418999999998</v>
      </c>
      <c r="H249" s="12">
        <v>0.99999890148959658</v>
      </c>
    </row>
    <row r="250" spans="1:8" hidden="1" x14ac:dyDescent="0.35">
      <c r="A250" t="s">
        <v>14</v>
      </c>
      <c r="B250" t="s">
        <v>80</v>
      </c>
      <c r="C250" t="s">
        <v>10</v>
      </c>
      <c r="D250" t="s">
        <v>12</v>
      </c>
      <c r="E250" t="s">
        <v>81</v>
      </c>
      <c r="F250">
        <v>6432.6785</v>
      </c>
      <c r="G250">
        <v>6432.6785</v>
      </c>
      <c r="H250" s="12">
        <v>0</v>
      </c>
    </row>
    <row r="251" spans="1:8" hidden="1" x14ac:dyDescent="0.35">
      <c r="A251" t="s">
        <v>14</v>
      </c>
      <c r="B251" t="s">
        <v>80</v>
      </c>
      <c r="C251" t="s">
        <v>10</v>
      </c>
      <c r="D251" t="s">
        <v>13</v>
      </c>
      <c r="E251" t="s">
        <v>82</v>
      </c>
      <c r="F251">
        <v>344825.51069999998</v>
      </c>
      <c r="G251">
        <v>344825.51069999998</v>
      </c>
      <c r="H251" s="12">
        <v>0</v>
      </c>
    </row>
    <row r="252" spans="1:8" x14ac:dyDescent="0.35">
      <c r="A252" t="s">
        <v>19</v>
      </c>
      <c r="B252" t="s">
        <v>58</v>
      </c>
      <c r="C252" t="s">
        <v>1</v>
      </c>
      <c r="D252" t="s">
        <v>13</v>
      </c>
      <c r="E252" t="s">
        <v>73</v>
      </c>
      <c r="F252">
        <v>18.040800000000001</v>
      </c>
      <c r="G252">
        <v>699.52570000000003</v>
      </c>
      <c r="H252" s="12">
        <v>0.99118105962960446</v>
      </c>
    </row>
    <row r="253" spans="1:8" hidden="1" x14ac:dyDescent="0.35">
      <c r="A253" t="s">
        <v>19</v>
      </c>
      <c r="B253" t="s">
        <v>58</v>
      </c>
      <c r="C253" t="s">
        <v>2</v>
      </c>
      <c r="D253" t="s">
        <v>13</v>
      </c>
      <c r="E253" t="s">
        <v>73</v>
      </c>
      <c r="F253">
        <v>7.3099999999999998E-2</v>
      </c>
      <c r="G253">
        <v>5.3287000000000004</v>
      </c>
      <c r="H253" s="12">
        <v>0.99263502454991814</v>
      </c>
    </row>
    <row r="254" spans="1:8" hidden="1" x14ac:dyDescent="0.35">
      <c r="A254" t="s">
        <v>19</v>
      </c>
      <c r="B254" t="s">
        <v>58</v>
      </c>
      <c r="C254" t="s">
        <v>3</v>
      </c>
      <c r="D254" t="s">
        <v>13</v>
      </c>
      <c r="E254" t="s">
        <v>73</v>
      </c>
      <c r="F254">
        <v>5240.7723999999998</v>
      </c>
      <c r="G254">
        <v>5240.7723999999998</v>
      </c>
      <c r="H254" s="12">
        <v>0</v>
      </c>
    </row>
    <row r="255" spans="1:8" hidden="1" x14ac:dyDescent="0.35">
      <c r="A255" t="s">
        <v>19</v>
      </c>
      <c r="B255" t="s">
        <v>58</v>
      </c>
      <c r="C255" t="s">
        <v>4</v>
      </c>
      <c r="D255" t="s">
        <v>13</v>
      </c>
      <c r="E255" t="s">
        <v>73</v>
      </c>
      <c r="F255">
        <v>3.5999999999999999E-3</v>
      </c>
      <c r="G255">
        <v>0.39900000000000002</v>
      </c>
      <c r="H255" s="12">
        <v>0.99097744360902251</v>
      </c>
    </row>
    <row r="256" spans="1:8" hidden="1" x14ac:dyDescent="0.35">
      <c r="A256" t="s">
        <v>19</v>
      </c>
      <c r="B256" t="s">
        <v>58</v>
      </c>
      <c r="C256" t="s">
        <v>5</v>
      </c>
      <c r="D256" t="s">
        <v>13</v>
      </c>
      <c r="E256" t="s">
        <v>73</v>
      </c>
      <c r="F256">
        <v>0</v>
      </c>
      <c r="G256">
        <v>0.96560000000000001</v>
      </c>
      <c r="H256" s="12">
        <v>1</v>
      </c>
    </row>
    <row r="257" spans="1:8" hidden="1" x14ac:dyDescent="0.35">
      <c r="A257" t="s">
        <v>19</v>
      </c>
      <c r="B257" t="s">
        <v>58</v>
      </c>
      <c r="C257" t="s">
        <v>6</v>
      </c>
      <c r="D257" t="s">
        <v>13</v>
      </c>
      <c r="E257" t="s">
        <v>73</v>
      </c>
      <c r="F257">
        <v>8.8999999999999999E-3</v>
      </c>
      <c r="G257">
        <v>0.8972</v>
      </c>
      <c r="H257" s="12">
        <v>0.99008024966562636</v>
      </c>
    </row>
    <row r="258" spans="1:8" hidden="1" x14ac:dyDescent="0.35">
      <c r="A258" t="s">
        <v>19</v>
      </c>
      <c r="B258" t="s">
        <v>58</v>
      </c>
      <c r="C258" t="s">
        <v>7</v>
      </c>
      <c r="D258" t="s">
        <v>13</v>
      </c>
      <c r="E258" t="s">
        <v>73</v>
      </c>
      <c r="F258">
        <v>66.251499999999993</v>
      </c>
      <c r="G258">
        <v>66.251499999999993</v>
      </c>
      <c r="H258" s="12">
        <v>0</v>
      </c>
    </row>
    <row r="259" spans="1:8" hidden="1" x14ac:dyDescent="0.35">
      <c r="A259" t="s">
        <v>19</v>
      </c>
      <c r="B259" t="s">
        <v>58</v>
      </c>
      <c r="C259" t="s">
        <v>8</v>
      </c>
      <c r="D259" t="s">
        <v>13</v>
      </c>
      <c r="E259" t="s">
        <v>73</v>
      </c>
      <c r="F259">
        <v>0</v>
      </c>
      <c r="G259">
        <v>156.20269999999999</v>
      </c>
      <c r="H259" s="12">
        <v>1</v>
      </c>
    </row>
    <row r="260" spans="1:8" hidden="1" x14ac:dyDescent="0.35">
      <c r="A260" t="s">
        <v>19</v>
      </c>
      <c r="B260" t="s">
        <v>58</v>
      </c>
      <c r="C260" t="s">
        <v>9</v>
      </c>
      <c r="D260" t="s">
        <v>13</v>
      </c>
      <c r="E260" t="s">
        <v>73</v>
      </c>
      <c r="F260">
        <v>0</v>
      </c>
      <c r="G260">
        <v>128.93129999999999</v>
      </c>
      <c r="H260" s="12">
        <v>1</v>
      </c>
    </row>
    <row r="261" spans="1:8" hidden="1" x14ac:dyDescent="0.35">
      <c r="A261" t="s">
        <v>19</v>
      </c>
      <c r="B261" t="s">
        <v>58</v>
      </c>
      <c r="C261" t="s">
        <v>10</v>
      </c>
      <c r="D261" t="s">
        <v>13</v>
      </c>
      <c r="E261" t="s">
        <v>73</v>
      </c>
      <c r="F261">
        <v>7974.8630000000003</v>
      </c>
      <c r="G261">
        <v>7974.8630000000003</v>
      </c>
      <c r="H261" s="12">
        <v>0</v>
      </c>
    </row>
    <row r="262" spans="1:8" x14ac:dyDescent="0.35">
      <c r="A262" t="s">
        <v>20</v>
      </c>
      <c r="B262" t="s">
        <v>58</v>
      </c>
      <c r="C262" t="s">
        <v>1</v>
      </c>
      <c r="D262" t="s">
        <v>13</v>
      </c>
      <c r="E262" t="s">
        <v>73</v>
      </c>
      <c r="F262">
        <v>13.6136</v>
      </c>
      <c r="G262">
        <v>530.38229999999999</v>
      </c>
      <c r="H262" s="12">
        <v>0.97433247678137069</v>
      </c>
    </row>
    <row r="263" spans="1:8" hidden="1" x14ac:dyDescent="0.35">
      <c r="A263" t="s">
        <v>20</v>
      </c>
      <c r="B263" t="s">
        <v>58</v>
      </c>
      <c r="C263" t="s">
        <v>2</v>
      </c>
      <c r="D263" t="s">
        <v>13</v>
      </c>
      <c r="E263" t="s">
        <v>73</v>
      </c>
      <c r="F263">
        <v>5.2600000000000001E-2</v>
      </c>
      <c r="G263">
        <v>4.0937000000000001</v>
      </c>
      <c r="H263" s="12">
        <v>0.98715098810367152</v>
      </c>
    </row>
    <row r="264" spans="1:8" hidden="1" x14ac:dyDescent="0.35">
      <c r="A264" t="s">
        <v>20</v>
      </c>
      <c r="B264" t="s">
        <v>58</v>
      </c>
      <c r="C264" t="s">
        <v>3</v>
      </c>
      <c r="D264" t="s">
        <v>13</v>
      </c>
      <c r="E264" t="s">
        <v>73</v>
      </c>
      <c r="F264">
        <v>3943.7096999999999</v>
      </c>
      <c r="G264">
        <v>3943.7096999999999</v>
      </c>
      <c r="H264" s="12">
        <v>0</v>
      </c>
    </row>
    <row r="265" spans="1:8" hidden="1" x14ac:dyDescent="0.35">
      <c r="A265" t="s">
        <v>20</v>
      </c>
      <c r="B265" t="s">
        <v>58</v>
      </c>
      <c r="C265" t="s">
        <v>4</v>
      </c>
      <c r="D265" t="s">
        <v>13</v>
      </c>
      <c r="E265" t="s">
        <v>73</v>
      </c>
      <c r="F265">
        <v>2.5999999999999999E-3</v>
      </c>
      <c r="G265">
        <v>0.3075</v>
      </c>
      <c r="H265" s="12">
        <v>0.9915447154471545</v>
      </c>
    </row>
    <row r="266" spans="1:8" hidden="1" x14ac:dyDescent="0.35">
      <c r="A266" t="s">
        <v>20</v>
      </c>
      <c r="B266" t="s">
        <v>58</v>
      </c>
      <c r="C266" t="s">
        <v>5</v>
      </c>
      <c r="D266" t="s">
        <v>13</v>
      </c>
      <c r="E266" t="s">
        <v>73</v>
      </c>
      <c r="F266">
        <v>0</v>
      </c>
      <c r="G266">
        <v>0.72819999999999996</v>
      </c>
      <c r="H266" s="12">
        <v>1</v>
      </c>
    </row>
    <row r="267" spans="1:8" hidden="1" x14ac:dyDescent="0.35">
      <c r="A267" t="s">
        <v>20</v>
      </c>
      <c r="B267" t="s">
        <v>58</v>
      </c>
      <c r="C267" t="s">
        <v>6</v>
      </c>
      <c r="D267" t="s">
        <v>13</v>
      </c>
      <c r="E267" t="s">
        <v>73</v>
      </c>
      <c r="F267">
        <v>7.1000000000000004E-3</v>
      </c>
      <c r="G267">
        <v>0.68269999999999997</v>
      </c>
      <c r="H267" s="12">
        <v>0.9896001171817782</v>
      </c>
    </row>
    <row r="268" spans="1:8" hidden="1" x14ac:dyDescent="0.35">
      <c r="A268" t="s">
        <v>20</v>
      </c>
      <c r="B268" t="s">
        <v>58</v>
      </c>
      <c r="C268" t="s">
        <v>7</v>
      </c>
      <c r="D268" t="s">
        <v>13</v>
      </c>
      <c r="E268" t="s">
        <v>73</v>
      </c>
      <c r="F268">
        <v>50.454000000000001</v>
      </c>
      <c r="G268">
        <v>50.454000000000001</v>
      </c>
      <c r="H268" s="12">
        <v>0</v>
      </c>
    </row>
    <row r="269" spans="1:8" hidden="1" x14ac:dyDescent="0.35">
      <c r="A269" t="s">
        <v>20</v>
      </c>
      <c r="B269" t="s">
        <v>58</v>
      </c>
      <c r="C269" t="s">
        <v>8</v>
      </c>
      <c r="D269" t="s">
        <v>13</v>
      </c>
      <c r="E269" t="s">
        <v>73</v>
      </c>
      <c r="F269">
        <v>0</v>
      </c>
      <c r="G269">
        <v>118.85080000000001</v>
      </c>
      <c r="H269" s="12">
        <v>1</v>
      </c>
    </row>
    <row r="270" spans="1:8" hidden="1" x14ac:dyDescent="0.35">
      <c r="A270" t="s">
        <v>20</v>
      </c>
      <c r="B270" t="s">
        <v>58</v>
      </c>
      <c r="C270" t="s">
        <v>9</v>
      </c>
      <c r="D270" t="s">
        <v>13</v>
      </c>
      <c r="E270" t="s">
        <v>73</v>
      </c>
      <c r="F270">
        <v>0</v>
      </c>
      <c r="G270">
        <v>98.234300000000005</v>
      </c>
      <c r="H270" s="12">
        <v>1</v>
      </c>
    </row>
    <row r="271" spans="1:8" hidden="1" x14ac:dyDescent="0.35">
      <c r="A271" t="s">
        <v>20</v>
      </c>
      <c r="B271" t="s">
        <v>58</v>
      </c>
      <c r="C271" t="s">
        <v>10</v>
      </c>
      <c r="D271" t="s">
        <v>13</v>
      </c>
      <c r="E271" t="s">
        <v>73</v>
      </c>
      <c r="F271">
        <v>6059.0518000000002</v>
      </c>
      <c r="G271">
        <v>6059.0518000000002</v>
      </c>
      <c r="H271" s="12">
        <v>0</v>
      </c>
    </row>
    <row r="272" spans="1:8" x14ac:dyDescent="0.35">
      <c r="A272" t="s">
        <v>21</v>
      </c>
      <c r="B272" t="s">
        <v>58</v>
      </c>
      <c r="C272" t="s">
        <v>1</v>
      </c>
      <c r="D272" t="s">
        <v>12</v>
      </c>
      <c r="E272" t="s">
        <v>76</v>
      </c>
      <c r="F272">
        <v>0.3165</v>
      </c>
      <c r="G272">
        <v>186.30670000000001</v>
      </c>
      <c r="H272" s="12">
        <v>0.99830118830938452</v>
      </c>
    </row>
    <row r="273" spans="1:8" x14ac:dyDescent="0.35">
      <c r="A273" t="s">
        <v>21</v>
      </c>
      <c r="B273" t="s">
        <v>58</v>
      </c>
      <c r="C273" t="s">
        <v>1</v>
      </c>
      <c r="D273" t="s">
        <v>13</v>
      </c>
      <c r="E273" t="s">
        <v>73</v>
      </c>
      <c r="F273">
        <v>21.728899999999999</v>
      </c>
      <c r="G273">
        <v>787.1413</v>
      </c>
      <c r="H273" s="12">
        <v>0.97239517225179262</v>
      </c>
    </row>
    <row r="274" spans="1:8" hidden="1" x14ac:dyDescent="0.35">
      <c r="A274" t="s">
        <v>21</v>
      </c>
      <c r="B274" t="s">
        <v>58</v>
      </c>
      <c r="C274" t="s">
        <v>2</v>
      </c>
      <c r="D274" t="s">
        <v>12</v>
      </c>
      <c r="E274" t="s">
        <v>76</v>
      </c>
      <c r="F274">
        <v>2.8999999999999998E-3</v>
      </c>
      <c r="G274">
        <v>0.75839999999999996</v>
      </c>
      <c r="H274" s="12">
        <v>0.99617616033755274</v>
      </c>
    </row>
    <row r="275" spans="1:8" hidden="1" x14ac:dyDescent="0.35">
      <c r="A275" t="s">
        <v>21</v>
      </c>
      <c r="B275" t="s">
        <v>58</v>
      </c>
      <c r="C275" t="s">
        <v>2</v>
      </c>
      <c r="D275" t="s">
        <v>13</v>
      </c>
      <c r="E275" t="s">
        <v>73</v>
      </c>
      <c r="F275">
        <v>7.6700000000000004E-2</v>
      </c>
      <c r="G275">
        <v>5.0663</v>
      </c>
      <c r="H275" s="12">
        <v>0.98486074650139155</v>
      </c>
    </row>
    <row r="276" spans="1:8" hidden="1" x14ac:dyDescent="0.35">
      <c r="A276" t="s">
        <v>21</v>
      </c>
      <c r="B276" t="s">
        <v>58</v>
      </c>
      <c r="C276" t="s">
        <v>3</v>
      </c>
      <c r="D276" t="s">
        <v>12</v>
      </c>
      <c r="E276" t="s">
        <v>76</v>
      </c>
      <c r="F276">
        <v>55.192700000000002</v>
      </c>
      <c r="G276">
        <v>1379.8186000000001</v>
      </c>
      <c r="H276" s="12">
        <v>0.96000003188824967</v>
      </c>
    </row>
    <row r="277" spans="1:8" hidden="1" x14ac:dyDescent="0.35">
      <c r="A277" t="s">
        <v>21</v>
      </c>
      <c r="B277" t="s">
        <v>58</v>
      </c>
      <c r="C277" t="s">
        <v>3</v>
      </c>
      <c r="D277" t="s">
        <v>13</v>
      </c>
      <c r="E277" t="s">
        <v>73</v>
      </c>
      <c r="F277">
        <v>5075.3471</v>
      </c>
      <c r="G277">
        <v>5075.3471</v>
      </c>
      <c r="H277" s="12">
        <v>0</v>
      </c>
    </row>
    <row r="278" spans="1:8" hidden="1" x14ac:dyDescent="0.35">
      <c r="A278" t="s">
        <v>21</v>
      </c>
      <c r="B278" t="s">
        <v>58</v>
      </c>
      <c r="C278" t="s">
        <v>4</v>
      </c>
      <c r="D278" t="s">
        <v>12</v>
      </c>
      <c r="E278" t="s">
        <v>76</v>
      </c>
      <c r="F278">
        <v>5.0000000000000001E-4</v>
      </c>
      <c r="G278">
        <v>0.21929999999999999</v>
      </c>
      <c r="H278" s="12">
        <v>0.99772001823985412</v>
      </c>
    </row>
    <row r="279" spans="1:8" hidden="1" x14ac:dyDescent="0.35">
      <c r="A279" t="s">
        <v>21</v>
      </c>
      <c r="B279" t="s">
        <v>58</v>
      </c>
      <c r="C279" t="s">
        <v>4</v>
      </c>
      <c r="D279" t="s">
        <v>13</v>
      </c>
      <c r="E279" t="s">
        <v>73</v>
      </c>
      <c r="F279">
        <v>5.0000000000000001E-3</v>
      </c>
      <c r="G279">
        <v>0.50470000000000004</v>
      </c>
      <c r="H279" s="12">
        <v>0.99009312462849219</v>
      </c>
    </row>
    <row r="280" spans="1:8" hidden="1" x14ac:dyDescent="0.35">
      <c r="A280" t="s">
        <v>21</v>
      </c>
      <c r="B280" t="s">
        <v>58</v>
      </c>
      <c r="C280" t="s">
        <v>5</v>
      </c>
      <c r="D280" t="s">
        <v>12</v>
      </c>
      <c r="E280" t="s">
        <v>76</v>
      </c>
      <c r="F280">
        <v>0</v>
      </c>
      <c r="G280">
        <v>0.42009999999999997</v>
      </c>
      <c r="H280" s="12">
        <v>1</v>
      </c>
    </row>
    <row r="281" spans="1:8" hidden="1" x14ac:dyDescent="0.35">
      <c r="A281" t="s">
        <v>21</v>
      </c>
      <c r="B281" t="s">
        <v>58</v>
      </c>
      <c r="C281" t="s">
        <v>5</v>
      </c>
      <c r="D281" t="s">
        <v>13</v>
      </c>
      <c r="E281" t="s">
        <v>73</v>
      </c>
      <c r="F281">
        <v>0</v>
      </c>
      <c r="G281">
        <v>0.61439999999999995</v>
      </c>
      <c r="H281" s="12">
        <v>1</v>
      </c>
    </row>
    <row r="282" spans="1:8" hidden="1" x14ac:dyDescent="0.35">
      <c r="A282" t="s">
        <v>21</v>
      </c>
      <c r="B282" t="s">
        <v>58</v>
      </c>
      <c r="C282" t="s">
        <v>6</v>
      </c>
      <c r="D282" t="s">
        <v>12</v>
      </c>
      <c r="E282" t="s">
        <v>76</v>
      </c>
      <c r="F282">
        <v>2.9999999999999997E-4</v>
      </c>
      <c r="G282">
        <v>0.2366</v>
      </c>
      <c r="H282" s="12">
        <v>0.99873203719357562</v>
      </c>
    </row>
    <row r="283" spans="1:8" hidden="1" x14ac:dyDescent="0.35">
      <c r="A283" t="s">
        <v>21</v>
      </c>
      <c r="B283" t="s">
        <v>58</v>
      </c>
      <c r="C283" t="s">
        <v>6</v>
      </c>
      <c r="D283" t="s">
        <v>13</v>
      </c>
      <c r="E283" t="s">
        <v>73</v>
      </c>
      <c r="F283">
        <v>8.3000000000000001E-3</v>
      </c>
      <c r="G283">
        <v>0.92959999999999998</v>
      </c>
      <c r="H283" s="12">
        <v>0.9910714285714286</v>
      </c>
    </row>
    <row r="284" spans="1:8" hidden="1" x14ac:dyDescent="0.35">
      <c r="A284" t="s">
        <v>21</v>
      </c>
      <c r="B284" t="s">
        <v>58</v>
      </c>
      <c r="C284" t="s">
        <v>7</v>
      </c>
      <c r="D284" t="s">
        <v>12</v>
      </c>
      <c r="E284" t="s">
        <v>76</v>
      </c>
      <c r="F284">
        <v>15.8063</v>
      </c>
      <c r="G284">
        <v>15.8063</v>
      </c>
      <c r="H284" s="12">
        <v>0</v>
      </c>
    </row>
    <row r="285" spans="1:8" hidden="1" x14ac:dyDescent="0.35">
      <c r="A285" t="s">
        <v>21</v>
      </c>
      <c r="B285" t="s">
        <v>58</v>
      </c>
      <c r="C285" t="s">
        <v>7</v>
      </c>
      <c r="D285" t="s">
        <v>13</v>
      </c>
      <c r="E285" t="s">
        <v>73</v>
      </c>
      <c r="F285">
        <v>49.392800000000001</v>
      </c>
      <c r="G285">
        <v>49.392800000000001</v>
      </c>
      <c r="H285" s="12">
        <v>0</v>
      </c>
    </row>
    <row r="286" spans="1:8" hidden="1" x14ac:dyDescent="0.35">
      <c r="A286" t="s">
        <v>21</v>
      </c>
      <c r="B286" t="s">
        <v>58</v>
      </c>
      <c r="C286" t="s">
        <v>8</v>
      </c>
      <c r="D286" t="s">
        <v>12</v>
      </c>
      <c r="E286" t="s">
        <v>76</v>
      </c>
      <c r="F286">
        <v>0</v>
      </c>
      <c r="G286">
        <v>64.375900000000001</v>
      </c>
      <c r="H286" s="12">
        <v>1</v>
      </c>
    </row>
    <row r="287" spans="1:8" hidden="1" x14ac:dyDescent="0.35">
      <c r="A287" t="s">
        <v>21</v>
      </c>
      <c r="B287" t="s">
        <v>58</v>
      </c>
      <c r="C287" t="s">
        <v>8</v>
      </c>
      <c r="D287" t="s">
        <v>13</v>
      </c>
      <c r="E287" t="s">
        <v>73</v>
      </c>
      <c r="F287">
        <v>0</v>
      </c>
      <c r="G287">
        <v>112.7817</v>
      </c>
      <c r="H287" s="12">
        <v>1</v>
      </c>
    </row>
    <row r="288" spans="1:8" hidden="1" x14ac:dyDescent="0.35">
      <c r="A288" t="s">
        <v>21</v>
      </c>
      <c r="B288" t="s">
        <v>58</v>
      </c>
      <c r="C288" t="s">
        <v>9</v>
      </c>
      <c r="D288" t="s">
        <v>12</v>
      </c>
      <c r="E288" t="s">
        <v>76</v>
      </c>
      <c r="F288">
        <v>0</v>
      </c>
      <c r="G288">
        <v>52.0867</v>
      </c>
      <c r="H288" s="12">
        <v>1</v>
      </c>
    </row>
    <row r="289" spans="1:8" hidden="1" x14ac:dyDescent="0.35">
      <c r="A289" t="s">
        <v>21</v>
      </c>
      <c r="B289" t="s">
        <v>58</v>
      </c>
      <c r="C289" t="s">
        <v>9</v>
      </c>
      <c r="D289" t="s">
        <v>13</v>
      </c>
      <c r="E289" t="s">
        <v>73</v>
      </c>
      <c r="F289">
        <v>0</v>
      </c>
      <c r="G289">
        <v>95.849299999999999</v>
      </c>
      <c r="H289" s="12">
        <v>1</v>
      </c>
    </row>
    <row r="290" spans="1:8" hidden="1" x14ac:dyDescent="0.35">
      <c r="A290" t="s">
        <v>21</v>
      </c>
      <c r="B290" t="s">
        <v>58</v>
      </c>
      <c r="C290" t="s">
        <v>10</v>
      </c>
      <c r="D290" t="s">
        <v>12</v>
      </c>
      <c r="E290" t="s">
        <v>76</v>
      </c>
      <c r="F290">
        <v>740.9588</v>
      </c>
      <c r="G290">
        <v>1255.8623</v>
      </c>
      <c r="H290" s="12">
        <v>0.4099999657605774</v>
      </c>
    </row>
    <row r="291" spans="1:8" hidden="1" x14ac:dyDescent="0.35">
      <c r="A291" t="s">
        <v>21</v>
      </c>
      <c r="B291" t="s">
        <v>58</v>
      </c>
      <c r="C291" t="s">
        <v>10</v>
      </c>
      <c r="D291" t="s">
        <v>13</v>
      </c>
      <c r="E291" t="s">
        <v>73</v>
      </c>
      <c r="F291">
        <v>6351.3784999999998</v>
      </c>
      <c r="G291">
        <v>6351.3784999999998</v>
      </c>
      <c r="H291" s="12">
        <v>0</v>
      </c>
    </row>
    <row r="292" spans="1:8" x14ac:dyDescent="0.35">
      <c r="A292" t="s">
        <v>22</v>
      </c>
      <c r="B292" t="s">
        <v>58</v>
      </c>
      <c r="C292" t="s">
        <v>1</v>
      </c>
      <c r="D292" t="s">
        <v>13</v>
      </c>
      <c r="E292" t="s">
        <v>73</v>
      </c>
      <c r="F292">
        <v>19.859300000000001</v>
      </c>
      <c r="G292">
        <v>833.28089999999997</v>
      </c>
      <c r="H292" s="12">
        <v>0.97616734044906106</v>
      </c>
    </row>
    <row r="293" spans="1:8" hidden="1" x14ac:dyDescent="0.35">
      <c r="A293" t="s">
        <v>22</v>
      </c>
      <c r="B293" t="s">
        <v>58</v>
      </c>
      <c r="C293" t="s">
        <v>2</v>
      </c>
      <c r="D293" t="s">
        <v>13</v>
      </c>
      <c r="E293" t="s">
        <v>73</v>
      </c>
      <c r="F293">
        <v>8.14E-2</v>
      </c>
      <c r="G293">
        <v>6.1375000000000002</v>
      </c>
      <c r="H293" s="12">
        <v>0.98673727087576379</v>
      </c>
    </row>
    <row r="294" spans="1:8" hidden="1" x14ac:dyDescent="0.35">
      <c r="A294" t="s">
        <v>22</v>
      </c>
      <c r="B294" t="s">
        <v>58</v>
      </c>
      <c r="C294" t="s">
        <v>3</v>
      </c>
      <c r="D294" t="s">
        <v>13</v>
      </c>
      <c r="E294" t="s">
        <v>73</v>
      </c>
      <c r="F294">
        <v>6302.0361999999996</v>
      </c>
      <c r="G294">
        <v>6302.0361999999996</v>
      </c>
      <c r="H294" s="12">
        <v>0</v>
      </c>
    </row>
    <row r="295" spans="1:8" hidden="1" x14ac:dyDescent="0.35">
      <c r="A295" t="s">
        <v>22</v>
      </c>
      <c r="B295" t="s">
        <v>58</v>
      </c>
      <c r="C295" t="s">
        <v>4</v>
      </c>
      <c r="D295" t="s">
        <v>13</v>
      </c>
      <c r="E295" t="s">
        <v>73</v>
      </c>
      <c r="F295">
        <v>3.8E-3</v>
      </c>
      <c r="G295">
        <v>0.44490000000000002</v>
      </c>
      <c r="H295" s="12">
        <v>0.99145875477635426</v>
      </c>
    </row>
    <row r="296" spans="1:8" hidden="1" x14ac:dyDescent="0.35">
      <c r="A296" t="s">
        <v>22</v>
      </c>
      <c r="B296" t="s">
        <v>58</v>
      </c>
      <c r="C296" t="s">
        <v>5</v>
      </c>
      <c r="D296" t="s">
        <v>13</v>
      </c>
      <c r="E296" t="s">
        <v>73</v>
      </c>
      <c r="F296">
        <v>0</v>
      </c>
      <c r="G296">
        <v>1.2065999999999999</v>
      </c>
      <c r="H296" s="12">
        <v>1</v>
      </c>
    </row>
    <row r="297" spans="1:8" hidden="1" x14ac:dyDescent="0.35">
      <c r="A297" t="s">
        <v>22</v>
      </c>
      <c r="B297" t="s">
        <v>58</v>
      </c>
      <c r="C297" t="s">
        <v>6</v>
      </c>
      <c r="D297" t="s">
        <v>13</v>
      </c>
      <c r="E297" t="s">
        <v>73</v>
      </c>
      <c r="F297">
        <v>9.7000000000000003E-3</v>
      </c>
      <c r="G297">
        <v>1.0621</v>
      </c>
      <c r="H297" s="12">
        <v>0.99086714998587699</v>
      </c>
    </row>
    <row r="298" spans="1:8" hidden="1" x14ac:dyDescent="0.35">
      <c r="A298" t="s">
        <v>22</v>
      </c>
      <c r="B298" t="s">
        <v>58</v>
      </c>
      <c r="C298" t="s">
        <v>7</v>
      </c>
      <c r="D298" t="s">
        <v>13</v>
      </c>
      <c r="E298" t="s">
        <v>73</v>
      </c>
      <c r="F298">
        <v>79.421300000000002</v>
      </c>
      <c r="G298">
        <v>79.421300000000002</v>
      </c>
      <c r="H298" s="12">
        <v>0</v>
      </c>
    </row>
    <row r="299" spans="1:8" hidden="1" x14ac:dyDescent="0.35">
      <c r="A299" t="s">
        <v>22</v>
      </c>
      <c r="B299" t="s">
        <v>58</v>
      </c>
      <c r="C299" t="s">
        <v>8</v>
      </c>
      <c r="D299" t="s">
        <v>13</v>
      </c>
      <c r="E299" t="s">
        <v>73</v>
      </c>
      <c r="F299">
        <v>0</v>
      </c>
      <c r="G299">
        <v>188.51519999999999</v>
      </c>
      <c r="H299" s="12">
        <v>1</v>
      </c>
    </row>
    <row r="300" spans="1:8" hidden="1" x14ac:dyDescent="0.35">
      <c r="A300" t="s">
        <v>22</v>
      </c>
      <c r="B300" t="s">
        <v>58</v>
      </c>
      <c r="C300" t="s">
        <v>9</v>
      </c>
      <c r="D300" t="s">
        <v>13</v>
      </c>
      <c r="E300" t="s">
        <v>73</v>
      </c>
      <c r="F300">
        <v>0</v>
      </c>
      <c r="G300">
        <v>154.67580000000001</v>
      </c>
      <c r="H300" s="12">
        <v>1</v>
      </c>
    </row>
    <row r="301" spans="1:8" hidden="1" x14ac:dyDescent="0.35">
      <c r="A301" t="s">
        <v>22</v>
      </c>
      <c r="B301" t="s">
        <v>58</v>
      </c>
      <c r="C301" t="s">
        <v>10</v>
      </c>
      <c r="D301" t="s">
        <v>13</v>
      </c>
      <c r="E301" t="s">
        <v>73</v>
      </c>
      <c r="F301">
        <v>9627.0234</v>
      </c>
      <c r="G301">
        <v>9627.0234</v>
      </c>
      <c r="H301" s="12">
        <v>0</v>
      </c>
    </row>
    <row r="302" spans="1:8" x14ac:dyDescent="0.35">
      <c r="A302" t="s">
        <v>23</v>
      </c>
      <c r="B302" t="s">
        <v>58</v>
      </c>
      <c r="C302" t="s">
        <v>1</v>
      </c>
      <c r="D302" t="s">
        <v>13</v>
      </c>
      <c r="E302" t="s">
        <v>73</v>
      </c>
      <c r="F302">
        <v>56.3123</v>
      </c>
      <c r="G302">
        <v>2647.2181999999998</v>
      </c>
      <c r="H302" s="12">
        <v>0.97872774522326866</v>
      </c>
    </row>
    <row r="303" spans="1:8" x14ac:dyDescent="0.35">
      <c r="A303" t="s">
        <v>23</v>
      </c>
      <c r="B303" t="s">
        <v>58</v>
      </c>
      <c r="C303" t="s">
        <v>1</v>
      </c>
      <c r="D303" t="s">
        <v>13</v>
      </c>
      <c r="E303" t="s">
        <v>74</v>
      </c>
      <c r="F303">
        <v>5.6483999999999996</v>
      </c>
      <c r="G303">
        <v>246.26779999999999</v>
      </c>
      <c r="H303" s="12">
        <v>0.97706399293776935</v>
      </c>
    </row>
    <row r="304" spans="1:8" hidden="1" x14ac:dyDescent="0.35">
      <c r="A304" t="s">
        <v>23</v>
      </c>
      <c r="B304" t="s">
        <v>58</v>
      </c>
      <c r="C304" t="s">
        <v>2</v>
      </c>
      <c r="D304" t="s">
        <v>13</v>
      </c>
      <c r="E304" t="s">
        <v>73</v>
      </c>
      <c r="F304">
        <v>0.27629999999999999</v>
      </c>
      <c r="G304">
        <v>21.501899999999999</v>
      </c>
      <c r="H304" s="12">
        <v>0.98714997279310202</v>
      </c>
    </row>
    <row r="305" spans="1:8" hidden="1" x14ac:dyDescent="0.35">
      <c r="A305" t="s">
        <v>23</v>
      </c>
      <c r="B305" t="s">
        <v>58</v>
      </c>
      <c r="C305" t="s">
        <v>2</v>
      </c>
      <c r="D305" t="s">
        <v>13</v>
      </c>
      <c r="E305" t="s">
        <v>74</v>
      </c>
      <c r="F305">
        <v>2.5899999999999999E-2</v>
      </c>
      <c r="G305">
        <v>2.2810999999999999</v>
      </c>
      <c r="H305" s="12">
        <v>0.98864582876682305</v>
      </c>
    </row>
    <row r="306" spans="1:8" hidden="1" x14ac:dyDescent="0.35">
      <c r="A306" t="s">
        <v>23</v>
      </c>
      <c r="B306" t="s">
        <v>58</v>
      </c>
      <c r="C306" t="s">
        <v>3</v>
      </c>
      <c r="D306" t="s">
        <v>13</v>
      </c>
      <c r="E306" t="s">
        <v>73</v>
      </c>
      <c r="F306">
        <v>21680.398300000001</v>
      </c>
      <c r="G306">
        <v>21680.398300000001</v>
      </c>
      <c r="H306" s="12">
        <v>0</v>
      </c>
    </row>
    <row r="307" spans="1:8" hidden="1" x14ac:dyDescent="0.35">
      <c r="A307" t="s">
        <v>23</v>
      </c>
      <c r="B307" t="s">
        <v>58</v>
      </c>
      <c r="C307" t="s">
        <v>3</v>
      </c>
      <c r="D307" t="s">
        <v>13</v>
      </c>
      <c r="E307" t="s">
        <v>74</v>
      </c>
      <c r="F307">
        <v>2301.8966999999998</v>
      </c>
      <c r="G307">
        <v>2301.8966999999998</v>
      </c>
      <c r="H307" s="12">
        <v>0</v>
      </c>
    </row>
    <row r="308" spans="1:8" hidden="1" x14ac:dyDescent="0.35">
      <c r="A308" t="s">
        <v>23</v>
      </c>
      <c r="B308" t="s">
        <v>58</v>
      </c>
      <c r="C308" t="s">
        <v>4</v>
      </c>
      <c r="D308" t="s">
        <v>13</v>
      </c>
      <c r="E308" t="s">
        <v>73</v>
      </c>
      <c r="F308">
        <v>1.2999999999999999E-2</v>
      </c>
      <c r="G308">
        <v>1.4741</v>
      </c>
      <c r="H308" s="12">
        <v>0.99118105962960446</v>
      </c>
    </row>
    <row r="309" spans="1:8" hidden="1" x14ac:dyDescent="0.35">
      <c r="A309" t="s">
        <v>23</v>
      </c>
      <c r="B309" t="s">
        <v>58</v>
      </c>
      <c r="C309" t="s">
        <v>4</v>
      </c>
      <c r="D309" t="s">
        <v>13</v>
      </c>
      <c r="E309" t="s">
        <v>74</v>
      </c>
      <c r="F309">
        <v>8.9999999999999998E-4</v>
      </c>
      <c r="G309">
        <v>0.1222</v>
      </c>
      <c r="H309" s="12">
        <v>0.99263502454991814</v>
      </c>
    </row>
    <row r="310" spans="1:8" hidden="1" x14ac:dyDescent="0.35">
      <c r="A310" t="s">
        <v>23</v>
      </c>
      <c r="B310" t="s">
        <v>58</v>
      </c>
      <c r="C310" t="s">
        <v>5</v>
      </c>
      <c r="D310" t="s">
        <v>13</v>
      </c>
      <c r="E310" t="s">
        <v>73</v>
      </c>
      <c r="F310">
        <v>0</v>
      </c>
      <c r="G310">
        <v>4.1654999999999998</v>
      </c>
      <c r="H310" s="12">
        <v>1</v>
      </c>
    </row>
    <row r="311" spans="1:8" hidden="1" x14ac:dyDescent="0.35">
      <c r="A311" t="s">
        <v>23</v>
      </c>
      <c r="B311" t="s">
        <v>58</v>
      </c>
      <c r="C311" t="s">
        <v>5</v>
      </c>
      <c r="D311" t="s">
        <v>13</v>
      </c>
      <c r="E311" t="s">
        <v>74</v>
      </c>
      <c r="F311">
        <v>0</v>
      </c>
      <c r="G311">
        <v>0.52310000000000001</v>
      </c>
      <c r="H311" s="12">
        <v>1</v>
      </c>
    </row>
    <row r="312" spans="1:8" hidden="1" x14ac:dyDescent="0.35">
      <c r="A312" t="s">
        <v>23</v>
      </c>
      <c r="B312" t="s">
        <v>58</v>
      </c>
      <c r="C312" t="s">
        <v>6</v>
      </c>
      <c r="D312" t="s">
        <v>13</v>
      </c>
      <c r="E312" t="s">
        <v>73</v>
      </c>
      <c r="F312">
        <v>3.27E-2</v>
      </c>
      <c r="G312">
        <v>3.4984000000000002</v>
      </c>
      <c r="H312" s="12">
        <v>0.99065286988337531</v>
      </c>
    </row>
    <row r="313" spans="1:8" hidden="1" x14ac:dyDescent="0.35">
      <c r="A313" t="s">
        <v>23</v>
      </c>
      <c r="B313" t="s">
        <v>58</v>
      </c>
      <c r="C313" t="s">
        <v>6</v>
      </c>
      <c r="D313" t="s">
        <v>13</v>
      </c>
      <c r="E313" t="s">
        <v>74</v>
      </c>
      <c r="F313">
        <v>3.3E-3</v>
      </c>
      <c r="G313">
        <v>0.34910000000000002</v>
      </c>
      <c r="H313" s="12">
        <v>0.99054712116871957</v>
      </c>
    </row>
    <row r="314" spans="1:8" hidden="1" x14ac:dyDescent="0.35">
      <c r="A314" t="s">
        <v>23</v>
      </c>
      <c r="B314" t="s">
        <v>58</v>
      </c>
      <c r="C314" t="s">
        <v>7</v>
      </c>
      <c r="D314" t="s">
        <v>13</v>
      </c>
      <c r="E314" t="s">
        <v>73</v>
      </c>
      <c r="F314">
        <v>283.92610000000002</v>
      </c>
      <c r="G314">
        <v>283.92610000000002</v>
      </c>
      <c r="H314" s="12">
        <v>0</v>
      </c>
    </row>
    <row r="315" spans="1:8" hidden="1" x14ac:dyDescent="0.35">
      <c r="A315" t="s">
        <v>23</v>
      </c>
      <c r="B315" t="s">
        <v>58</v>
      </c>
      <c r="C315" t="s">
        <v>7</v>
      </c>
      <c r="D315" t="s">
        <v>13</v>
      </c>
      <c r="E315" t="s">
        <v>74</v>
      </c>
      <c r="F315">
        <v>33.927399999999999</v>
      </c>
      <c r="G315">
        <v>33.927399999999999</v>
      </c>
      <c r="H315" s="12">
        <v>0</v>
      </c>
    </row>
    <row r="316" spans="1:8" hidden="1" x14ac:dyDescent="0.35">
      <c r="A316" t="s">
        <v>23</v>
      </c>
      <c r="B316" t="s">
        <v>58</v>
      </c>
      <c r="C316" t="s">
        <v>8</v>
      </c>
      <c r="D316" t="s">
        <v>13</v>
      </c>
      <c r="E316" t="s">
        <v>73</v>
      </c>
      <c r="F316">
        <v>0</v>
      </c>
      <c r="G316">
        <v>666.16780000000006</v>
      </c>
      <c r="H316" s="12">
        <v>1</v>
      </c>
    </row>
    <row r="317" spans="1:8" hidden="1" x14ac:dyDescent="0.35">
      <c r="A317" t="s">
        <v>23</v>
      </c>
      <c r="B317" t="s">
        <v>58</v>
      </c>
      <c r="C317" t="s">
        <v>8</v>
      </c>
      <c r="D317" t="s">
        <v>13</v>
      </c>
      <c r="E317" t="s">
        <v>74</v>
      </c>
      <c r="F317">
        <v>0</v>
      </c>
      <c r="G317">
        <v>80.370099999999994</v>
      </c>
      <c r="H317" s="12">
        <v>1</v>
      </c>
    </row>
    <row r="318" spans="1:8" hidden="1" x14ac:dyDescent="0.35">
      <c r="A318" t="s">
        <v>23</v>
      </c>
      <c r="B318" t="s">
        <v>58</v>
      </c>
      <c r="C318" t="s">
        <v>9</v>
      </c>
      <c r="D318" t="s">
        <v>13</v>
      </c>
      <c r="E318" t="s">
        <v>73</v>
      </c>
      <c r="F318">
        <v>0</v>
      </c>
      <c r="G318">
        <v>548.04700000000003</v>
      </c>
      <c r="H318" s="12">
        <v>1</v>
      </c>
    </row>
    <row r="319" spans="1:8" hidden="1" x14ac:dyDescent="0.35">
      <c r="A319" t="s">
        <v>23</v>
      </c>
      <c r="B319" t="s">
        <v>58</v>
      </c>
      <c r="C319" t="s">
        <v>9</v>
      </c>
      <c r="D319" t="s">
        <v>13</v>
      </c>
      <c r="E319" t="s">
        <v>74</v>
      </c>
      <c r="F319">
        <v>0</v>
      </c>
      <c r="G319">
        <v>65.432500000000005</v>
      </c>
      <c r="H319" s="12">
        <v>1</v>
      </c>
    </row>
    <row r="320" spans="1:8" hidden="1" x14ac:dyDescent="0.35">
      <c r="A320" t="s">
        <v>23</v>
      </c>
      <c r="B320" t="s">
        <v>58</v>
      </c>
      <c r="C320" t="s">
        <v>10</v>
      </c>
      <c r="D320" t="s">
        <v>13</v>
      </c>
      <c r="E320" t="s">
        <v>73</v>
      </c>
      <c r="F320">
        <v>33824.976999999999</v>
      </c>
      <c r="G320">
        <v>33824.976999999999</v>
      </c>
      <c r="H320" s="12">
        <v>0</v>
      </c>
    </row>
    <row r="321" spans="1:8" hidden="1" x14ac:dyDescent="0.35">
      <c r="A321" t="s">
        <v>23</v>
      </c>
      <c r="B321" t="s">
        <v>58</v>
      </c>
      <c r="C321" t="s">
        <v>10</v>
      </c>
      <c r="D321" t="s">
        <v>13</v>
      </c>
      <c r="E321" t="s">
        <v>74</v>
      </c>
      <c r="F321">
        <v>3941.1961000000001</v>
      </c>
      <c r="G321">
        <v>3941.1961000000001</v>
      </c>
      <c r="H321" s="12">
        <v>0</v>
      </c>
    </row>
    <row r="322" spans="1:8" x14ac:dyDescent="0.35">
      <c r="A322" t="s">
        <v>15</v>
      </c>
      <c r="B322" t="s">
        <v>58</v>
      </c>
      <c r="C322" t="s">
        <v>1</v>
      </c>
      <c r="D322" t="s">
        <v>13</v>
      </c>
      <c r="E322" t="s">
        <v>73</v>
      </c>
      <c r="F322">
        <v>33.395800000000001</v>
      </c>
      <c r="G322">
        <v>1292.8416999999999</v>
      </c>
      <c r="H322" s="12">
        <v>0.97416868592651362</v>
      </c>
    </row>
    <row r="323" spans="1:8" hidden="1" x14ac:dyDescent="0.35">
      <c r="A323" t="s">
        <v>15</v>
      </c>
      <c r="B323" t="s">
        <v>58</v>
      </c>
      <c r="C323" t="s">
        <v>2</v>
      </c>
      <c r="D323" t="s">
        <v>13</v>
      </c>
      <c r="E323" t="s">
        <v>73</v>
      </c>
      <c r="F323">
        <v>0.1076</v>
      </c>
      <c r="G323">
        <v>8.6402000000000001</v>
      </c>
      <c r="H323" s="12">
        <v>0.9875465845698016</v>
      </c>
    </row>
    <row r="324" spans="1:8" hidden="1" x14ac:dyDescent="0.35">
      <c r="A324" t="s">
        <v>15</v>
      </c>
      <c r="B324" t="s">
        <v>58</v>
      </c>
      <c r="C324" t="s">
        <v>3</v>
      </c>
      <c r="D324" t="s">
        <v>13</v>
      </c>
      <c r="E324" t="s">
        <v>73</v>
      </c>
      <c r="F324">
        <v>8745.1193000000003</v>
      </c>
      <c r="G324">
        <v>9083.7594000000008</v>
      </c>
      <c r="H324" s="12">
        <v>3.7279730240323272E-2</v>
      </c>
    </row>
    <row r="325" spans="1:8" hidden="1" x14ac:dyDescent="0.35">
      <c r="A325" t="s">
        <v>15</v>
      </c>
      <c r="B325" t="s">
        <v>58</v>
      </c>
      <c r="C325" t="s">
        <v>4</v>
      </c>
      <c r="D325" t="s">
        <v>13</v>
      </c>
      <c r="E325" t="s">
        <v>73</v>
      </c>
      <c r="F325">
        <v>6.1000000000000004E-3</v>
      </c>
      <c r="G325">
        <v>0.73839999999999995</v>
      </c>
      <c r="H325" s="12">
        <v>0.99173889490790901</v>
      </c>
    </row>
    <row r="326" spans="1:8" hidden="1" x14ac:dyDescent="0.35">
      <c r="A326" t="s">
        <v>15</v>
      </c>
      <c r="B326" t="s">
        <v>58</v>
      </c>
      <c r="C326" t="s">
        <v>5</v>
      </c>
      <c r="D326" t="s">
        <v>13</v>
      </c>
      <c r="E326" t="s">
        <v>73</v>
      </c>
      <c r="F326">
        <v>0</v>
      </c>
      <c r="G326">
        <v>1.4418</v>
      </c>
      <c r="H326" s="12">
        <v>1</v>
      </c>
    </row>
    <row r="327" spans="1:8" hidden="1" x14ac:dyDescent="0.35">
      <c r="A327" t="s">
        <v>15</v>
      </c>
      <c r="B327" t="s">
        <v>58</v>
      </c>
      <c r="C327" t="s">
        <v>6</v>
      </c>
      <c r="D327" t="s">
        <v>13</v>
      </c>
      <c r="E327" t="s">
        <v>73</v>
      </c>
      <c r="F327">
        <v>1.32E-2</v>
      </c>
      <c r="G327">
        <v>1.5732999999999999</v>
      </c>
      <c r="H327" s="12">
        <v>0.99160999173711306</v>
      </c>
    </row>
    <row r="328" spans="1:8" hidden="1" x14ac:dyDescent="0.35">
      <c r="A328" t="s">
        <v>15</v>
      </c>
      <c r="B328" t="s">
        <v>58</v>
      </c>
      <c r="C328" t="s">
        <v>7</v>
      </c>
      <c r="D328" t="s">
        <v>13</v>
      </c>
      <c r="E328" t="s">
        <v>73</v>
      </c>
      <c r="F328">
        <v>100.1206</v>
      </c>
      <c r="G328">
        <v>100.1206</v>
      </c>
      <c r="H328" s="12">
        <v>0</v>
      </c>
    </row>
    <row r="329" spans="1:8" hidden="1" x14ac:dyDescent="0.35">
      <c r="A329" t="s">
        <v>15</v>
      </c>
      <c r="B329" t="s">
        <v>58</v>
      </c>
      <c r="C329" t="s">
        <v>8</v>
      </c>
      <c r="D329" t="s">
        <v>13</v>
      </c>
      <c r="E329" t="s">
        <v>73</v>
      </c>
      <c r="F329">
        <v>0</v>
      </c>
      <c r="G329">
        <v>234.58160000000001</v>
      </c>
      <c r="H329" s="12">
        <v>1</v>
      </c>
    </row>
    <row r="330" spans="1:8" hidden="1" x14ac:dyDescent="0.35">
      <c r="A330" t="s">
        <v>15</v>
      </c>
      <c r="B330" t="s">
        <v>58</v>
      </c>
      <c r="C330" t="s">
        <v>9</v>
      </c>
      <c r="D330" t="s">
        <v>13</v>
      </c>
      <c r="E330" t="s">
        <v>73</v>
      </c>
      <c r="F330">
        <v>0</v>
      </c>
      <c r="G330">
        <v>194.64570000000001</v>
      </c>
      <c r="H330" s="12">
        <v>1</v>
      </c>
    </row>
    <row r="331" spans="1:8" hidden="1" x14ac:dyDescent="0.35">
      <c r="A331" t="s">
        <v>15</v>
      </c>
      <c r="B331" t="s">
        <v>58</v>
      </c>
      <c r="C331" t="s">
        <v>10</v>
      </c>
      <c r="D331" t="s">
        <v>13</v>
      </c>
      <c r="E331" t="s">
        <v>73</v>
      </c>
      <c r="F331">
        <v>12530.6106</v>
      </c>
      <c r="G331">
        <v>12530.6106</v>
      </c>
      <c r="H331" s="12">
        <v>0</v>
      </c>
    </row>
    <row r="332" spans="1:8" x14ac:dyDescent="0.35">
      <c r="A332" t="s">
        <v>24</v>
      </c>
      <c r="B332" t="s">
        <v>58</v>
      </c>
      <c r="C332" t="s">
        <v>1</v>
      </c>
      <c r="D332" t="s">
        <v>13</v>
      </c>
      <c r="E332" t="s">
        <v>73</v>
      </c>
      <c r="F332">
        <v>2.2176</v>
      </c>
      <c r="G332">
        <v>81.575999999999993</v>
      </c>
      <c r="H332" s="12">
        <v>0.97281553398058251</v>
      </c>
    </row>
    <row r="333" spans="1:8" hidden="1" x14ac:dyDescent="0.35">
      <c r="A333" t="s">
        <v>24</v>
      </c>
      <c r="B333" t="s">
        <v>58</v>
      </c>
      <c r="C333" t="s">
        <v>2</v>
      </c>
      <c r="D333" t="s">
        <v>13</v>
      </c>
      <c r="E333" t="s">
        <v>73</v>
      </c>
      <c r="F333">
        <v>1.4800000000000001E-2</v>
      </c>
      <c r="G333">
        <v>0.48730000000000001</v>
      </c>
      <c r="H333" s="12">
        <v>0.96962856556536015</v>
      </c>
    </row>
    <row r="334" spans="1:8" hidden="1" x14ac:dyDescent="0.35">
      <c r="A334" t="s">
        <v>24</v>
      </c>
      <c r="B334" t="s">
        <v>58</v>
      </c>
      <c r="C334" t="s">
        <v>3</v>
      </c>
      <c r="D334" t="s">
        <v>13</v>
      </c>
      <c r="E334" t="s">
        <v>73</v>
      </c>
      <c r="F334">
        <v>541.48990000000003</v>
      </c>
      <c r="G334">
        <v>541.48990000000003</v>
      </c>
      <c r="H334" s="12">
        <v>0</v>
      </c>
    </row>
    <row r="335" spans="1:8" hidden="1" x14ac:dyDescent="0.35">
      <c r="A335" t="s">
        <v>24</v>
      </c>
      <c r="B335" t="s">
        <v>58</v>
      </c>
      <c r="C335" t="s">
        <v>4</v>
      </c>
      <c r="D335" t="s">
        <v>13</v>
      </c>
      <c r="E335" t="s">
        <v>73</v>
      </c>
      <c r="F335">
        <v>8.9999999999999998E-4</v>
      </c>
      <c r="G335">
        <v>4.7199999999999999E-2</v>
      </c>
      <c r="H335" s="12">
        <v>0.98093220338983056</v>
      </c>
    </row>
    <row r="336" spans="1:8" hidden="1" x14ac:dyDescent="0.35">
      <c r="A336" t="s">
        <v>24</v>
      </c>
      <c r="B336" t="s">
        <v>58</v>
      </c>
      <c r="C336" t="s">
        <v>5</v>
      </c>
      <c r="D336" t="s">
        <v>13</v>
      </c>
      <c r="E336" t="s">
        <v>73</v>
      </c>
      <c r="F336">
        <v>0</v>
      </c>
      <c r="G336">
        <v>7.2300000000000003E-2</v>
      </c>
      <c r="H336" s="12">
        <v>1</v>
      </c>
    </row>
    <row r="337" spans="1:8" hidden="1" x14ac:dyDescent="0.35">
      <c r="A337" t="s">
        <v>24</v>
      </c>
      <c r="B337" t="s">
        <v>58</v>
      </c>
      <c r="C337" t="s">
        <v>6</v>
      </c>
      <c r="D337" t="s">
        <v>13</v>
      </c>
      <c r="E337" t="s">
        <v>73</v>
      </c>
      <c r="F337">
        <v>1.1999999999999999E-3</v>
      </c>
      <c r="G337">
        <v>9.5000000000000001E-2</v>
      </c>
      <c r="H337" s="12">
        <v>0.98736842105263156</v>
      </c>
    </row>
    <row r="338" spans="1:8" hidden="1" x14ac:dyDescent="0.35">
      <c r="A338" t="s">
        <v>24</v>
      </c>
      <c r="B338" t="s">
        <v>58</v>
      </c>
      <c r="C338" t="s">
        <v>7</v>
      </c>
      <c r="D338" t="s">
        <v>13</v>
      </c>
      <c r="E338" t="s">
        <v>73</v>
      </c>
      <c r="F338">
        <v>5.1612</v>
      </c>
      <c r="G338">
        <v>5.1612</v>
      </c>
      <c r="H338" s="12">
        <v>0</v>
      </c>
    </row>
    <row r="339" spans="1:8" hidden="1" x14ac:dyDescent="0.35">
      <c r="A339" t="s">
        <v>24</v>
      </c>
      <c r="B339" t="s">
        <v>58</v>
      </c>
      <c r="C339" t="s">
        <v>8</v>
      </c>
      <c r="D339" t="s">
        <v>13</v>
      </c>
      <c r="E339" t="s">
        <v>73</v>
      </c>
      <c r="F339">
        <v>0</v>
      </c>
      <c r="G339">
        <v>11.975300000000001</v>
      </c>
      <c r="H339" s="12">
        <v>1</v>
      </c>
    </row>
    <row r="340" spans="1:8" hidden="1" x14ac:dyDescent="0.35">
      <c r="A340" t="s">
        <v>24</v>
      </c>
      <c r="B340" t="s">
        <v>58</v>
      </c>
      <c r="C340" t="s">
        <v>9</v>
      </c>
      <c r="D340" t="s">
        <v>13</v>
      </c>
      <c r="E340" t="s">
        <v>73</v>
      </c>
      <c r="F340">
        <v>0</v>
      </c>
      <c r="G340">
        <v>10.019500000000001</v>
      </c>
      <c r="H340" s="12">
        <v>1</v>
      </c>
    </row>
    <row r="341" spans="1:8" hidden="1" x14ac:dyDescent="0.35">
      <c r="A341" t="s">
        <v>24</v>
      </c>
      <c r="B341" t="s">
        <v>58</v>
      </c>
      <c r="C341" t="s">
        <v>10</v>
      </c>
      <c r="D341" t="s">
        <v>13</v>
      </c>
      <c r="E341" t="s">
        <v>73</v>
      </c>
      <c r="F341">
        <v>674.52589999999998</v>
      </c>
      <c r="G341">
        <v>674.52589999999998</v>
      </c>
      <c r="H341" s="12">
        <v>0</v>
      </c>
    </row>
    <row r="342" spans="1:8" x14ac:dyDescent="0.35">
      <c r="A342" t="s">
        <v>24</v>
      </c>
      <c r="B342" t="s">
        <v>80</v>
      </c>
      <c r="C342" t="s">
        <v>1</v>
      </c>
      <c r="D342" t="s">
        <v>12</v>
      </c>
      <c r="E342" t="s">
        <v>81</v>
      </c>
      <c r="F342">
        <v>15.4246</v>
      </c>
      <c r="G342">
        <v>411.21120000000002</v>
      </c>
      <c r="H342" s="12">
        <v>0.9624898349072204</v>
      </c>
    </row>
    <row r="343" spans="1:8" x14ac:dyDescent="0.35">
      <c r="A343" t="s">
        <v>24</v>
      </c>
      <c r="B343" t="s">
        <v>80</v>
      </c>
      <c r="C343" t="s">
        <v>1</v>
      </c>
      <c r="D343" t="s">
        <v>13</v>
      </c>
      <c r="E343" t="s">
        <v>82</v>
      </c>
      <c r="F343">
        <v>706.61260000000004</v>
      </c>
      <c r="G343">
        <v>22741.559000000001</v>
      </c>
      <c r="H343" s="12">
        <v>0.96892857697222956</v>
      </c>
    </row>
    <row r="344" spans="1:8" hidden="1" x14ac:dyDescent="0.35">
      <c r="A344" t="s">
        <v>24</v>
      </c>
      <c r="B344" t="s">
        <v>80</v>
      </c>
      <c r="C344" t="s">
        <v>2</v>
      </c>
      <c r="D344" t="s">
        <v>12</v>
      </c>
      <c r="E344" t="s">
        <v>81</v>
      </c>
      <c r="F344">
        <v>5.0799999999999998E-2</v>
      </c>
      <c r="G344">
        <v>3.5390999999999999</v>
      </c>
      <c r="H344" s="12">
        <v>0.98564606820943179</v>
      </c>
    </row>
    <row r="345" spans="1:8" hidden="1" x14ac:dyDescent="0.35">
      <c r="A345" t="s">
        <v>24</v>
      </c>
      <c r="B345" t="s">
        <v>80</v>
      </c>
      <c r="C345" t="s">
        <v>2</v>
      </c>
      <c r="D345" t="s">
        <v>13</v>
      </c>
      <c r="E345" t="s">
        <v>82</v>
      </c>
      <c r="F345">
        <v>2.4251</v>
      </c>
      <c r="G345">
        <v>184.0616</v>
      </c>
      <c r="H345" s="12">
        <v>0.98682451961734552</v>
      </c>
    </row>
    <row r="346" spans="1:8" hidden="1" x14ac:dyDescent="0.35">
      <c r="A346" t="s">
        <v>24</v>
      </c>
      <c r="B346" t="s">
        <v>80</v>
      </c>
      <c r="C346" t="s">
        <v>3</v>
      </c>
      <c r="D346" t="s">
        <v>12</v>
      </c>
      <c r="E346" t="s">
        <v>81</v>
      </c>
      <c r="F346">
        <v>3868.8094000000001</v>
      </c>
      <c r="G346">
        <v>3868.8094000000001</v>
      </c>
      <c r="H346" s="12">
        <v>0</v>
      </c>
    </row>
    <row r="347" spans="1:8" hidden="1" x14ac:dyDescent="0.35">
      <c r="A347" t="s">
        <v>24</v>
      </c>
      <c r="B347" t="s">
        <v>80</v>
      </c>
      <c r="C347" t="s">
        <v>3</v>
      </c>
      <c r="D347" t="s">
        <v>13</v>
      </c>
      <c r="E347" t="s">
        <v>82</v>
      </c>
      <c r="F347">
        <v>190225.73699999999</v>
      </c>
      <c r="G347">
        <v>190225.73699999999</v>
      </c>
      <c r="H347" s="12">
        <v>0</v>
      </c>
    </row>
    <row r="348" spans="1:8" hidden="1" x14ac:dyDescent="0.35">
      <c r="A348" t="s">
        <v>24</v>
      </c>
      <c r="B348" t="s">
        <v>80</v>
      </c>
      <c r="C348" t="s">
        <v>4</v>
      </c>
      <c r="D348" t="s">
        <v>12</v>
      </c>
      <c r="E348" t="s">
        <v>81</v>
      </c>
      <c r="F348">
        <v>2E-3</v>
      </c>
      <c r="G348">
        <v>0.21029999999999999</v>
      </c>
      <c r="H348" s="12">
        <v>0.99048977650974801</v>
      </c>
    </row>
    <row r="349" spans="1:8" hidden="1" x14ac:dyDescent="0.35">
      <c r="A349" t="s">
        <v>24</v>
      </c>
      <c r="B349" t="s">
        <v>80</v>
      </c>
      <c r="C349" t="s">
        <v>4</v>
      </c>
      <c r="D349" t="s">
        <v>13</v>
      </c>
      <c r="E349" t="s">
        <v>82</v>
      </c>
      <c r="F349">
        <v>0.1053</v>
      </c>
      <c r="G349">
        <v>12.280200000000001</v>
      </c>
      <c r="H349" s="12">
        <v>0.99142522108760445</v>
      </c>
    </row>
    <row r="350" spans="1:8" hidden="1" x14ac:dyDescent="0.35">
      <c r="A350" t="s">
        <v>24</v>
      </c>
      <c r="B350" t="s">
        <v>80</v>
      </c>
      <c r="C350" t="s">
        <v>5</v>
      </c>
      <c r="D350" t="s">
        <v>12</v>
      </c>
      <c r="E350" t="s">
        <v>81</v>
      </c>
      <c r="F350">
        <v>0</v>
      </c>
      <c r="G350">
        <v>0.76549999999999996</v>
      </c>
      <c r="H350" s="12">
        <v>1</v>
      </c>
    </row>
    <row r="351" spans="1:8" hidden="1" x14ac:dyDescent="0.35">
      <c r="A351" t="s">
        <v>24</v>
      </c>
      <c r="B351" t="s">
        <v>80</v>
      </c>
      <c r="C351" t="s">
        <v>5</v>
      </c>
      <c r="D351" t="s">
        <v>13</v>
      </c>
      <c r="E351" t="s">
        <v>82</v>
      </c>
      <c r="F351">
        <v>1E-4</v>
      </c>
      <c r="G351">
        <v>36.799399999999999</v>
      </c>
      <c r="H351" s="12">
        <v>0.99999728256438969</v>
      </c>
    </row>
    <row r="352" spans="1:8" hidden="1" x14ac:dyDescent="0.35">
      <c r="A352" t="s">
        <v>24</v>
      </c>
      <c r="B352" t="s">
        <v>80</v>
      </c>
      <c r="C352" t="s">
        <v>6</v>
      </c>
      <c r="D352" t="s">
        <v>12</v>
      </c>
      <c r="E352" t="s">
        <v>81</v>
      </c>
      <c r="F352">
        <v>5.8999999999999999E-3</v>
      </c>
      <c r="G352">
        <v>0.55710000000000004</v>
      </c>
      <c r="H352" s="12">
        <v>0.98940944175192969</v>
      </c>
    </row>
    <row r="353" spans="1:8" hidden="1" x14ac:dyDescent="0.35">
      <c r="A353" t="s">
        <v>24</v>
      </c>
      <c r="B353" t="s">
        <v>80</v>
      </c>
      <c r="C353" t="s">
        <v>6</v>
      </c>
      <c r="D353" t="s">
        <v>13</v>
      </c>
      <c r="E353" t="s">
        <v>82</v>
      </c>
      <c r="F353">
        <v>0.30299999999999999</v>
      </c>
      <c r="G353">
        <v>29.948699999999999</v>
      </c>
      <c r="H353" s="12">
        <v>0.98988269941600138</v>
      </c>
    </row>
    <row r="354" spans="1:8" hidden="1" x14ac:dyDescent="0.35">
      <c r="A354" t="s">
        <v>24</v>
      </c>
      <c r="B354" t="s">
        <v>80</v>
      </c>
      <c r="C354" t="s">
        <v>7</v>
      </c>
      <c r="D354" t="s">
        <v>12</v>
      </c>
      <c r="E354" t="s">
        <v>81</v>
      </c>
      <c r="F354">
        <v>51.05</v>
      </c>
      <c r="G354">
        <v>51.05</v>
      </c>
      <c r="H354" s="12">
        <v>0</v>
      </c>
    </row>
    <row r="355" spans="1:8" hidden="1" x14ac:dyDescent="0.35">
      <c r="A355" t="s">
        <v>24</v>
      </c>
      <c r="B355" t="s">
        <v>80</v>
      </c>
      <c r="C355" t="s">
        <v>7</v>
      </c>
      <c r="D355" t="s">
        <v>13</v>
      </c>
      <c r="E355" t="s">
        <v>82</v>
      </c>
      <c r="F355">
        <v>2473.5162</v>
      </c>
      <c r="G355">
        <v>2473.5162</v>
      </c>
      <c r="H355" s="12">
        <v>0</v>
      </c>
    </row>
    <row r="356" spans="1:8" hidden="1" x14ac:dyDescent="0.35">
      <c r="A356" t="s">
        <v>24</v>
      </c>
      <c r="B356" t="s">
        <v>80</v>
      </c>
      <c r="C356" t="s">
        <v>8</v>
      </c>
      <c r="D356" t="s">
        <v>12</v>
      </c>
      <c r="E356" t="s">
        <v>81</v>
      </c>
      <c r="F356">
        <v>2.3999999999999998E-3</v>
      </c>
      <c r="G356">
        <v>119.32689999999999</v>
      </c>
      <c r="H356" s="12">
        <v>0.9999798871838621</v>
      </c>
    </row>
    <row r="357" spans="1:8" hidden="1" x14ac:dyDescent="0.35">
      <c r="A357" t="s">
        <v>24</v>
      </c>
      <c r="B357" t="s">
        <v>80</v>
      </c>
      <c r="C357" t="s">
        <v>8</v>
      </c>
      <c r="D357" t="s">
        <v>13</v>
      </c>
      <c r="E357" t="s">
        <v>82</v>
      </c>
      <c r="F357">
        <v>2.92E-2</v>
      </c>
      <c r="G357">
        <v>5821.9346999999998</v>
      </c>
      <c r="H357" s="12">
        <v>0.99999498448514035</v>
      </c>
    </row>
    <row r="358" spans="1:8" hidden="1" x14ac:dyDescent="0.35">
      <c r="A358" t="s">
        <v>24</v>
      </c>
      <c r="B358" t="s">
        <v>80</v>
      </c>
      <c r="C358" t="s">
        <v>9</v>
      </c>
      <c r="D358" t="s">
        <v>12</v>
      </c>
      <c r="E358" t="s">
        <v>81</v>
      </c>
      <c r="F358">
        <v>2.0000000000000001E-4</v>
      </c>
      <c r="G358">
        <v>97.612499999999997</v>
      </c>
      <c r="H358" s="12">
        <v>0.99999795108208478</v>
      </c>
    </row>
    <row r="359" spans="1:8" hidden="1" x14ac:dyDescent="0.35">
      <c r="A359" t="s">
        <v>24</v>
      </c>
      <c r="B359" t="s">
        <v>80</v>
      </c>
      <c r="C359" t="s">
        <v>9</v>
      </c>
      <c r="D359" t="s">
        <v>13</v>
      </c>
      <c r="E359" t="s">
        <v>82</v>
      </c>
      <c r="F359">
        <v>2.8999999999999998E-3</v>
      </c>
      <c r="G359">
        <v>4779.1954999999998</v>
      </c>
      <c r="H359" s="12">
        <v>0.9999993932033121</v>
      </c>
    </row>
    <row r="360" spans="1:8" hidden="1" x14ac:dyDescent="0.35">
      <c r="A360" t="s">
        <v>24</v>
      </c>
      <c r="B360" t="s">
        <v>80</v>
      </c>
      <c r="C360" t="s">
        <v>10</v>
      </c>
      <c r="D360" t="s">
        <v>12</v>
      </c>
      <c r="E360" t="s">
        <v>81</v>
      </c>
      <c r="F360">
        <v>6294.6701000000003</v>
      </c>
      <c r="G360">
        <v>6294.6701000000003</v>
      </c>
      <c r="H360" s="12">
        <v>0</v>
      </c>
    </row>
    <row r="361" spans="1:8" hidden="1" x14ac:dyDescent="0.35">
      <c r="A361" t="s">
        <v>24</v>
      </c>
      <c r="B361" t="s">
        <v>80</v>
      </c>
      <c r="C361" t="s">
        <v>10</v>
      </c>
      <c r="D361" t="s">
        <v>13</v>
      </c>
      <c r="E361" t="s">
        <v>82</v>
      </c>
      <c r="F361">
        <v>301690.56790000002</v>
      </c>
      <c r="G361">
        <v>301690.56790000002</v>
      </c>
      <c r="H361" s="12">
        <v>0</v>
      </c>
    </row>
    <row r="362" spans="1:8" x14ac:dyDescent="0.35">
      <c r="A362" t="s">
        <v>16</v>
      </c>
      <c r="B362" t="s">
        <v>58</v>
      </c>
      <c r="C362" t="s">
        <v>1</v>
      </c>
      <c r="D362" t="s">
        <v>13</v>
      </c>
      <c r="E362" t="s">
        <v>73</v>
      </c>
      <c r="F362">
        <v>16.763300000000001</v>
      </c>
      <c r="G362">
        <v>704.75289999999995</v>
      </c>
      <c r="H362" s="12">
        <v>0.9762139325712601</v>
      </c>
    </row>
    <row r="363" spans="1:8" hidden="1" x14ac:dyDescent="0.35">
      <c r="A363" t="s">
        <v>16</v>
      </c>
      <c r="B363" t="s">
        <v>58</v>
      </c>
      <c r="C363" t="s">
        <v>2</v>
      </c>
      <c r="D363" t="s">
        <v>13</v>
      </c>
      <c r="E363" t="s">
        <v>73</v>
      </c>
      <c r="F363">
        <v>6.3700000000000007E-2</v>
      </c>
      <c r="G363">
        <v>5.6085000000000003</v>
      </c>
      <c r="H363" s="12">
        <v>0.98864223945796559</v>
      </c>
    </row>
    <row r="364" spans="1:8" hidden="1" x14ac:dyDescent="0.35">
      <c r="A364" t="s">
        <v>16</v>
      </c>
      <c r="B364" t="s">
        <v>58</v>
      </c>
      <c r="C364" t="s">
        <v>3</v>
      </c>
      <c r="D364" t="s">
        <v>13</v>
      </c>
      <c r="E364" t="s">
        <v>73</v>
      </c>
      <c r="F364">
        <v>5340.9543999999996</v>
      </c>
      <c r="G364">
        <v>5340.9543999999996</v>
      </c>
      <c r="H364" s="12">
        <v>0</v>
      </c>
    </row>
    <row r="365" spans="1:8" hidden="1" x14ac:dyDescent="0.35">
      <c r="A365" t="s">
        <v>16</v>
      </c>
      <c r="B365" t="s">
        <v>58</v>
      </c>
      <c r="C365" t="s">
        <v>4</v>
      </c>
      <c r="D365" t="s">
        <v>13</v>
      </c>
      <c r="E365" t="s">
        <v>73</v>
      </c>
      <c r="F365">
        <v>3.0000000000000001E-3</v>
      </c>
      <c r="G365">
        <v>0.40760000000000002</v>
      </c>
      <c r="H365" s="12">
        <v>0.99263984298331698</v>
      </c>
    </row>
    <row r="366" spans="1:8" hidden="1" x14ac:dyDescent="0.35">
      <c r="A366" t="s">
        <v>16</v>
      </c>
      <c r="B366" t="s">
        <v>58</v>
      </c>
      <c r="C366" t="s">
        <v>5</v>
      </c>
      <c r="D366" t="s">
        <v>13</v>
      </c>
      <c r="E366" t="s">
        <v>73</v>
      </c>
      <c r="F366">
        <v>0</v>
      </c>
      <c r="G366">
        <v>1.0189999999999999</v>
      </c>
      <c r="H366" s="12">
        <v>1</v>
      </c>
    </row>
    <row r="367" spans="1:8" hidden="1" x14ac:dyDescent="0.35">
      <c r="A367" t="s">
        <v>16</v>
      </c>
      <c r="B367" t="s">
        <v>58</v>
      </c>
      <c r="C367" t="s">
        <v>6</v>
      </c>
      <c r="D367" t="s">
        <v>13</v>
      </c>
      <c r="E367" t="s">
        <v>73</v>
      </c>
      <c r="F367">
        <v>7.7999999999999996E-3</v>
      </c>
      <c r="G367">
        <v>0.91920000000000002</v>
      </c>
      <c r="H367" s="12">
        <v>0.99151436031331597</v>
      </c>
    </row>
    <row r="368" spans="1:8" hidden="1" x14ac:dyDescent="0.35">
      <c r="A368" t="s">
        <v>16</v>
      </c>
      <c r="B368" t="s">
        <v>58</v>
      </c>
      <c r="C368" t="s">
        <v>7</v>
      </c>
      <c r="D368" t="s">
        <v>13</v>
      </c>
      <c r="E368" t="s">
        <v>73</v>
      </c>
      <c r="F368">
        <v>70.399699999999996</v>
      </c>
      <c r="G368">
        <v>70.399699999999996</v>
      </c>
      <c r="H368" s="12">
        <v>0</v>
      </c>
    </row>
    <row r="369" spans="1:8" hidden="1" x14ac:dyDescent="0.35">
      <c r="A369" t="s">
        <v>16</v>
      </c>
      <c r="B369" t="s">
        <v>58</v>
      </c>
      <c r="C369" t="s">
        <v>8</v>
      </c>
      <c r="D369" t="s">
        <v>13</v>
      </c>
      <c r="E369" t="s">
        <v>73</v>
      </c>
      <c r="F369">
        <v>0</v>
      </c>
      <c r="G369">
        <v>165.89869999999999</v>
      </c>
      <c r="H369" s="12">
        <v>1</v>
      </c>
    </row>
    <row r="370" spans="1:8" hidden="1" x14ac:dyDescent="0.35">
      <c r="A370" t="s">
        <v>16</v>
      </c>
      <c r="B370" t="s">
        <v>58</v>
      </c>
      <c r="C370" t="s">
        <v>9</v>
      </c>
      <c r="D370" t="s">
        <v>13</v>
      </c>
      <c r="E370" t="s">
        <v>73</v>
      </c>
      <c r="F370">
        <v>0</v>
      </c>
      <c r="G370">
        <v>136.95689999999999</v>
      </c>
      <c r="H370" s="12">
        <v>1</v>
      </c>
    </row>
    <row r="371" spans="1:8" hidden="1" x14ac:dyDescent="0.35">
      <c r="A371" t="s">
        <v>16</v>
      </c>
      <c r="B371" t="s">
        <v>58</v>
      </c>
      <c r="C371" t="s">
        <v>10</v>
      </c>
      <c r="D371" t="s">
        <v>13</v>
      </c>
      <c r="E371" t="s">
        <v>73</v>
      </c>
      <c r="F371">
        <v>8400.4204000000009</v>
      </c>
      <c r="G371">
        <v>8400.4204000000009</v>
      </c>
      <c r="H371" s="12">
        <v>0</v>
      </c>
    </row>
    <row r="372" spans="1:8" x14ac:dyDescent="0.35">
      <c r="A372" t="s">
        <v>16</v>
      </c>
      <c r="B372" t="s">
        <v>80</v>
      </c>
      <c r="C372" t="s">
        <v>1</v>
      </c>
      <c r="D372" t="s">
        <v>12</v>
      </c>
      <c r="E372" t="s">
        <v>81</v>
      </c>
      <c r="F372">
        <v>0.54079999999999995</v>
      </c>
      <c r="G372">
        <v>11.9984</v>
      </c>
      <c r="H372" s="12">
        <v>0.95492732364315247</v>
      </c>
    </row>
    <row r="373" spans="1:8" x14ac:dyDescent="0.35">
      <c r="A373" t="s">
        <v>16</v>
      </c>
      <c r="B373" t="s">
        <v>80</v>
      </c>
      <c r="C373" t="s">
        <v>1</v>
      </c>
      <c r="D373" t="s">
        <v>13</v>
      </c>
      <c r="E373" t="s">
        <v>82</v>
      </c>
      <c r="F373">
        <v>129.88499999999999</v>
      </c>
      <c r="G373">
        <v>3213.9367000000002</v>
      </c>
      <c r="H373" s="12">
        <v>0.95958694519403576</v>
      </c>
    </row>
    <row r="374" spans="1:8" hidden="1" x14ac:dyDescent="0.35">
      <c r="A374" t="s">
        <v>16</v>
      </c>
      <c r="B374" t="s">
        <v>80</v>
      </c>
      <c r="C374" t="s">
        <v>2</v>
      </c>
      <c r="D374" t="s">
        <v>12</v>
      </c>
      <c r="E374" t="s">
        <v>81</v>
      </c>
      <c r="F374">
        <v>1.1999999999999999E-3</v>
      </c>
      <c r="G374">
        <v>8.5500000000000007E-2</v>
      </c>
      <c r="H374" s="12">
        <v>0.98596491228070171</v>
      </c>
    </row>
    <row r="375" spans="1:8" hidden="1" x14ac:dyDescent="0.35">
      <c r="A375" t="s">
        <v>16</v>
      </c>
      <c r="B375" t="s">
        <v>80</v>
      </c>
      <c r="C375" t="s">
        <v>2</v>
      </c>
      <c r="D375" t="s">
        <v>13</v>
      </c>
      <c r="E375" t="s">
        <v>82</v>
      </c>
      <c r="F375">
        <v>0.44319999999999998</v>
      </c>
      <c r="G375">
        <v>25.898</v>
      </c>
      <c r="H375" s="12">
        <v>0.98288670939840916</v>
      </c>
    </row>
    <row r="376" spans="1:8" hidden="1" x14ac:dyDescent="0.35">
      <c r="A376" t="s">
        <v>16</v>
      </c>
      <c r="B376" t="s">
        <v>80</v>
      </c>
      <c r="C376" t="s">
        <v>3</v>
      </c>
      <c r="D376" t="s">
        <v>12</v>
      </c>
      <c r="E376" t="s">
        <v>81</v>
      </c>
      <c r="F376">
        <v>105.06619999999999</v>
      </c>
      <c r="G376">
        <v>105.06619999999999</v>
      </c>
      <c r="H376" s="12">
        <v>0</v>
      </c>
    </row>
    <row r="377" spans="1:8" hidden="1" x14ac:dyDescent="0.35">
      <c r="A377" t="s">
        <v>16</v>
      </c>
      <c r="B377" t="s">
        <v>80</v>
      </c>
      <c r="C377" t="s">
        <v>3</v>
      </c>
      <c r="D377" t="s">
        <v>13</v>
      </c>
      <c r="E377" t="s">
        <v>82</v>
      </c>
      <c r="F377">
        <v>28145.772799999999</v>
      </c>
      <c r="G377">
        <v>28145.772799999999</v>
      </c>
      <c r="H377" s="12">
        <v>0</v>
      </c>
    </row>
    <row r="378" spans="1:8" hidden="1" x14ac:dyDescent="0.35">
      <c r="A378" t="s">
        <v>16</v>
      </c>
      <c r="B378" t="s">
        <v>80</v>
      </c>
      <c r="C378" t="s">
        <v>4</v>
      </c>
      <c r="D378" t="s">
        <v>12</v>
      </c>
      <c r="E378" t="s">
        <v>81</v>
      </c>
      <c r="F378">
        <v>1E-4</v>
      </c>
      <c r="G378">
        <v>6.3E-3</v>
      </c>
      <c r="H378" s="12">
        <v>0.98412698412698418</v>
      </c>
    </row>
    <row r="379" spans="1:8" hidden="1" x14ac:dyDescent="0.35">
      <c r="A379" t="s">
        <v>16</v>
      </c>
      <c r="B379" t="s">
        <v>80</v>
      </c>
      <c r="C379" t="s">
        <v>4</v>
      </c>
      <c r="D379" t="s">
        <v>13</v>
      </c>
      <c r="E379" t="s">
        <v>82</v>
      </c>
      <c r="F379">
        <v>2.07E-2</v>
      </c>
      <c r="G379">
        <v>1.7281</v>
      </c>
      <c r="H379" s="12">
        <v>0.98802152653202935</v>
      </c>
    </row>
    <row r="380" spans="1:8" hidden="1" x14ac:dyDescent="0.35">
      <c r="A380" t="s">
        <v>16</v>
      </c>
      <c r="B380" t="s">
        <v>80</v>
      </c>
      <c r="C380" t="s">
        <v>5</v>
      </c>
      <c r="D380" t="s">
        <v>12</v>
      </c>
      <c r="E380" t="s">
        <v>81</v>
      </c>
      <c r="F380">
        <v>0</v>
      </c>
      <c r="G380">
        <v>1.67E-2</v>
      </c>
      <c r="H380" s="12">
        <v>1</v>
      </c>
    </row>
    <row r="381" spans="1:8" hidden="1" x14ac:dyDescent="0.35">
      <c r="A381" t="s">
        <v>16</v>
      </c>
      <c r="B381" t="s">
        <v>80</v>
      </c>
      <c r="C381" t="s">
        <v>5</v>
      </c>
      <c r="D381" t="s">
        <v>13</v>
      </c>
      <c r="E381" t="s">
        <v>82</v>
      </c>
      <c r="F381">
        <v>1E-4</v>
      </c>
      <c r="G381">
        <v>5.1585000000000001</v>
      </c>
      <c r="H381" s="12">
        <v>0.99998061451972475</v>
      </c>
    </row>
    <row r="382" spans="1:8" hidden="1" x14ac:dyDescent="0.35">
      <c r="A382" t="s">
        <v>16</v>
      </c>
      <c r="B382" t="s">
        <v>80</v>
      </c>
      <c r="C382" t="s">
        <v>6</v>
      </c>
      <c r="D382" t="s">
        <v>12</v>
      </c>
      <c r="E382" t="s">
        <v>81</v>
      </c>
      <c r="F382">
        <v>2.0000000000000001E-4</v>
      </c>
      <c r="G382">
        <v>1.49E-2</v>
      </c>
      <c r="H382" s="12">
        <v>0.98657718120805371</v>
      </c>
    </row>
    <row r="383" spans="1:8" hidden="1" x14ac:dyDescent="0.35">
      <c r="A383" t="s">
        <v>16</v>
      </c>
      <c r="B383" t="s">
        <v>80</v>
      </c>
      <c r="C383" t="s">
        <v>6</v>
      </c>
      <c r="D383" t="s">
        <v>13</v>
      </c>
      <c r="E383" t="s">
        <v>82</v>
      </c>
      <c r="F383">
        <v>5.2299999999999999E-2</v>
      </c>
      <c r="G383">
        <v>4.2084000000000001</v>
      </c>
      <c r="H383" s="12">
        <v>0.98757247409942017</v>
      </c>
    </row>
    <row r="384" spans="1:8" hidden="1" x14ac:dyDescent="0.35">
      <c r="A384" t="s">
        <v>16</v>
      </c>
      <c r="B384" t="s">
        <v>80</v>
      </c>
      <c r="C384" t="s">
        <v>7</v>
      </c>
      <c r="D384" t="s">
        <v>12</v>
      </c>
      <c r="E384" t="s">
        <v>81</v>
      </c>
      <c r="F384">
        <v>1.1394</v>
      </c>
      <c r="G384">
        <v>1.1394</v>
      </c>
      <c r="H384" s="12">
        <v>0</v>
      </c>
    </row>
    <row r="385" spans="1:8" hidden="1" x14ac:dyDescent="0.35">
      <c r="A385" t="s">
        <v>16</v>
      </c>
      <c r="B385" t="s">
        <v>80</v>
      </c>
      <c r="C385" t="s">
        <v>7</v>
      </c>
      <c r="D385" t="s">
        <v>13</v>
      </c>
      <c r="E385" t="s">
        <v>82</v>
      </c>
      <c r="F385">
        <v>348.69380000000001</v>
      </c>
      <c r="G385">
        <v>348.69380000000001</v>
      </c>
      <c r="H385" s="12">
        <v>0</v>
      </c>
    </row>
    <row r="386" spans="1:8" hidden="1" x14ac:dyDescent="0.35">
      <c r="A386" t="s">
        <v>16</v>
      </c>
      <c r="B386" t="s">
        <v>80</v>
      </c>
      <c r="C386" t="s">
        <v>8</v>
      </c>
      <c r="D386" t="s">
        <v>12</v>
      </c>
      <c r="E386" t="s">
        <v>81</v>
      </c>
      <c r="F386">
        <v>0</v>
      </c>
      <c r="G386">
        <v>2.6294</v>
      </c>
      <c r="H386" s="12">
        <v>1</v>
      </c>
    </row>
    <row r="387" spans="1:8" hidden="1" x14ac:dyDescent="0.35">
      <c r="A387" t="s">
        <v>16</v>
      </c>
      <c r="B387" t="s">
        <v>80</v>
      </c>
      <c r="C387" t="s">
        <v>8</v>
      </c>
      <c r="D387" t="s">
        <v>13</v>
      </c>
      <c r="E387" t="s">
        <v>82</v>
      </c>
      <c r="F387">
        <v>0.1239</v>
      </c>
      <c r="G387">
        <v>817.06439999999998</v>
      </c>
      <c r="H387" s="12">
        <v>0.99984835956627161</v>
      </c>
    </row>
    <row r="388" spans="1:8" hidden="1" x14ac:dyDescent="0.35">
      <c r="A388" t="s">
        <v>16</v>
      </c>
      <c r="B388" t="s">
        <v>80</v>
      </c>
      <c r="C388" t="s">
        <v>9</v>
      </c>
      <c r="D388" t="s">
        <v>12</v>
      </c>
      <c r="E388" t="s">
        <v>81</v>
      </c>
      <c r="F388">
        <v>0</v>
      </c>
      <c r="G388">
        <v>2.1648999999999998</v>
      </c>
      <c r="H388" s="12">
        <v>1</v>
      </c>
    </row>
    <row r="389" spans="1:8" hidden="1" x14ac:dyDescent="0.35">
      <c r="A389" t="s">
        <v>16</v>
      </c>
      <c r="B389" t="s">
        <v>80</v>
      </c>
      <c r="C389" t="s">
        <v>9</v>
      </c>
      <c r="D389" t="s">
        <v>13</v>
      </c>
      <c r="E389" t="s">
        <v>82</v>
      </c>
      <c r="F389">
        <v>1.24E-2</v>
      </c>
      <c r="G389">
        <v>670.96630000000005</v>
      </c>
      <c r="H389" s="12">
        <v>0.99998151919105327</v>
      </c>
    </row>
    <row r="390" spans="1:8" hidden="1" x14ac:dyDescent="0.35">
      <c r="A390" t="s">
        <v>16</v>
      </c>
      <c r="B390" t="s">
        <v>80</v>
      </c>
      <c r="C390" t="s">
        <v>10</v>
      </c>
      <c r="D390" t="s">
        <v>12</v>
      </c>
      <c r="E390" t="s">
        <v>81</v>
      </c>
      <c r="F390">
        <v>150.76750000000001</v>
      </c>
      <c r="G390">
        <v>150.76750000000001</v>
      </c>
      <c r="H390" s="12">
        <v>0</v>
      </c>
    </row>
    <row r="391" spans="1:8" hidden="1" x14ac:dyDescent="0.35">
      <c r="A391" t="s">
        <v>16</v>
      </c>
      <c r="B391" t="s">
        <v>80</v>
      </c>
      <c r="C391" t="s">
        <v>10</v>
      </c>
      <c r="D391" t="s">
        <v>13</v>
      </c>
      <c r="E391" t="s">
        <v>82</v>
      </c>
      <c r="F391">
        <v>43463.730600000003</v>
      </c>
      <c r="G391">
        <v>43463.730600000003</v>
      </c>
      <c r="H391" s="12">
        <v>0</v>
      </c>
    </row>
    <row r="392" spans="1:8" x14ac:dyDescent="0.35">
      <c r="A392" t="s">
        <v>25</v>
      </c>
      <c r="B392" t="s">
        <v>58</v>
      </c>
      <c r="C392" t="s">
        <v>1</v>
      </c>
      <c r="D392" t="s">
        <v>12</v>
      </c>
      <c r="E392" t="s">
        <v>77</v>
      </c>
      <c r="F392">
        <v>0.7853</v>
      </c>
      <c r="G392">
        <v>1171.4840999999999</v>
      </c>
      <c r="H392" s="12">
        <v>0.99932965372726779</v>
      </c>
    </row>
    <row r="393" spans="1:8" x14ac:dyDescent="0.35">
      <c r="A393" t="s">
        <v>25</v>
      </c>
      <c r="B393" t="s">
        <v>58</v>
      </c>
      <c r="C393" t="s">
        <v>1</v>
      </c>
      <c r="D393" t="s">
        <v>13</v>
      </c>
      <c r="E393" t="s">
        <v>73</v>
      </c>
      <c r="F393">
        <v>22.918800000000001</v>
      </c>
      <c r="G393">
        <v>1130.5253</v>
      </c>
      <c r="H393" s="12">
        <v>0.97972730022052579</v>
      </c>
    </row>
    <row r="394" spans="1:8" hidden="1" x14ac:dyDescent="0.35">
      <c r="A394" t="s">
        <v>25</v>
      </c>
      <c r="B394" t="s">
        <v>58</v>
      </c>
      <c r="C394" t="s">
        <v>2</v>
      </c>
      <c r="D394" t="s">
        <v>12</v>
      </c>
      <c r="E394" t="s">
        <v>77</v>
      </c>
      <c r="F394">
        <v>7.1000000000000004E-3</v>
      </c>
      <c r="G394">
        <v>1.8644000000000001</v>
      </c>
      <c r="H394" s="12">
        <v>0.99619180433383392</v>
      </c>
    </row>
    <row r="395" spans="1:8" hidden="1" x14ac:dyDescent="0.35">
      <c r="A395" t="s">
        <v>25</v>
      </c>
      <c r="B395" t="s">
        <v>58</v>
      </c>
      <c r="C395" t="s">
        <v>2</v>
      </c>
      <c r="D395" t="s">
        <v>13</v>
      </c>
      <c r="E395" t="s">
        <v>73</v>
      </c>
      <c r="F395">
        <v>0.1188</v>
      </c>
      <c r="G395">
        <v>8.2666000000000004</v>
      </c>
      <c r="H395" s="12">
        <v>0.98562891636222871</v>
      </c>
    </row>
    <row r="396" spans="1:8" hidden="1" x14ac:dyDescent="0.35">
      <c r="A396" t="s">
        <v>25</v>
      </c>
      <c r="B396" t="s">
        <v>58</v>
      </c>
      <c r="C396" t="s">
        <v>3</v>
      </c>
      <c r="D396" t="s">
        <v>12</v>
      </c>
      <c r="E396" t="s">
        <v>77</v>
      </c>
      <c r="F396">
        <v>157.31139999999999</v>
      </c>
      <c r="G396">
        <v>5311.7611999999999</v>
      </c>
      <c r="H396" s="12">
        <v>0.97038432375310846</v>
      </c>
    </row>
    <row r="397" spans="1:8" hidden="1" x14ac:dyDescent="0.35">
      <c r="A397" t="s">
        <v>25</v>
      </c>
      <c r="B397" t="s">
        <v>58</v>
      </c>
      <c r="C397" t="s">
        <v>3</v>
      </c>
      <c r="D397" t="s">
        <v>13</v>
      </c>
      <c r="E397" t="s">
        <v>73</v>
      </c>
      <c r="F397">
        <v>8580.4657000000007</v>
      </c>
      <c r="G397">
        <v>8580.4657000000007</v>
      </c>
      <c r="H397" s="12">
        <v>0</v>
      </c>
    </row>
    <row r="398" spans="1:8" hidden="1" x14ac:dyDescent="0.35">
      <c r="A398" t="s">
        <v>25</v>
      </c>
      <c r="B398" t="s">
        <v>58</v>
      </c>
      <c r="C398" t="s">
        <v>4</v>
      </c>
      <c r="D398" t="s">
        <v>12</v>
      </c>
      <c r="E398" t="s">
        <v>77</v>
      </c>
      <c r="F398">
        <v>3.5999999999999999E-3</v>
      </c>
      <c r="G398">
        <v>1.4498</v>
      </c>
      <c r="H398" s="12">
        <v>0.99751689888260453</v>
      </c>
    </row>
    <row r="399" spans="1:8" hidden="1" x14ac:dyDescent="0.35">
      <c r="A399" t="s">
        <v>25</v>
      </c>
      <c r="B399" t="s">
        <v>58</v>
      </c>
      <c r="C399" t="s">
        <v>4</v>
      </c>
      <c r="D399" t="s">
        <v>13</v>
      </c>
      <c r="E399" t="s">
        <v>73</v>
      </c>
      <c r="F399">
        <v>6.4999999999999997E-3</v>
      </c>
      <c r="G399">
        <v>0.62009999999999998</v>
      </c>
      <c r="H399" s="12">
        <v>0.98951781970649899</v>
      </c>
    </row>
    <row r="400" spans="1:8" hidden="1" x14ac:dyDescent="0.35">
      <c r="A400" t="s">
        <v>25</v>
      </c>
      <c r="B400" t="s">
        <v>58</v>
      </c>
      <c r="C400" t="s">
        <v>5</v>
      </c>
      <c r="D400" t="s">
        <v>12</v>
      </c>
      <c r="E400" t="s">
        <v>77</v>
      </c>
      <c r="F400">
        <v>0</v>
      </c>
      <c r="G400">
        <v>0.81059999999999999</v>
      </c>
      <c r="H400" s="12">
        <v>1</v>
      </c>
    </row>
    <row r="401" spans="1:8" hidden="1" x14ac:dyDescent="0.35">
      <c r="A401" t="s">
        <v>25</v>
      </c>
      <c r="B401" t="s">
        <v>58</v>
      </c>
      <c r="C401" t="s">
        <v>5</v>
      </c>
      <c r="D401" t="s">
        <v>13</v>
      </c>
      <c r="E401" t="s">
        <v>73</v>
      </c>
      <c r="F401">
        <v>0</v>
      </c>
      <c r="G401">
        <v>1.5573999999999999</v>
      </c>
      <c r="H401" s="12">
        <v>1</v>
      </c>
    </row>
    <row r="402" spans="1:8" hidden="1" x14ac:dyDescent="0.35">
      <c r="A402" t="s">
        <v>25</v>
      </c>
      <c r="B402" t="s">
        <v>58</v>
      </c>
      <c r="C402" t="s">
        <v>6</v>
      </c>
      <c r="D402" t="s">
        <v>12</v>
      </c>
      <c r="E402" t="s">
        <v>77</v>
      </c>
      <c r="F402">
        <v>1E-3</v>
      </c>
      <c r="G402">
        <v>1.7445999999999999</v>
      </c>
      <c r="H402" s="12">
        <v>0.99942680270549122</v>
      </c>
    </row>
    <row r="403" spans="1:8" hidden="1" x14ac:dyDescent="0.35">
      <c r="A403" t="s">
        <v>25</v>
      </c>
      <c r="B403" t="s">
        <v>58</v>
      </c>
      <c r="C403" t="s">
        <v>6</v>
      </c>
      <c r="D403" t="s">
        <v>13</v>
      </c>
      <c r="E403" t="s">
        <v>73</v>
      </c>
      <c r="F403">
        <v>1.2999999999999999E-2</v>
      </c>
      <c r="G403">
        <v>1.4323999999999999</v>
      </c>
      <c r="H403" s="12">
        <v>0.99092432281485621</v>
      </c>
    </row>
    <row r="404" spans="1:8" hidden="1" x14ac:dyDescent="0.35">
      <c r="A404" t="s">
        <v>25</v>
      </c>
      <c r="B404" t="s">
        <v>58</v>
      </c>
      <c r="C404" t="s">
        <v>7</v>
      </c>
      <c r="D404" t="s">
        <v>12</v>
      </c>
      <c r="E404" t="s">
        <v>77</v>
      </c>
      <c r="F404">
        <v>36.4178</v>
      </c>
      <c r="G404">
        <v>36.4178</v>
      </c>
      <c r="H404" s="12">
        <v>0</v>
      </c>
    </row>
    <row r="405" spans="1:8" hidden="1" x14ac:dyDescent="0.35">
      <c r="A405" t="s">
        <v>25</v>
      </c>
      <c r="B405" t="s">
        <v>58</v>
      </c>
      <c r="C405" t="s">
        <v>7</v>
      </c>
      <c r="D405" t="s">
        <v>13</v>
      </c>
      <c r="E405" t="s">
        <v>73</v>
      </c>
      <c r="F405">
        <v>104.5504</v>
      </c>
      <c r="G405">
        <v>104.5504</v>
      </c>
      <c r="H405" s="12">
        <v>0</v>
      </c>
    </row>
    <row r="406" spans="1:8" hidden="1" x14ac:dyDescent="0.35">
      <c r="A406" t="s">
        <v>25</v>
      </c>
      <c r="B406" t="s">
        <v>58</v>
      </c>
      <c r="C406" t="s">
        <v>8</v>
      </c>
      <c r="D406" t="s">
        <v>12</v>
      </c>
      <c r="E406" t="s">
        <v>77</v>
      </c>
      <c r="F406">
        <v>0</v>
      </c>
      <c r="G406">
        <v>99.333399999999997</v>
      </c>
      <c r="H406" s="12">
        <v>1</v>
      </c>
    </row>
    <row r="407" spans="1:8" hidden="1" x14ac:dyDescent="0.35">
      <c r="A407" t="s">
        <v>25</v>
      </c>
      <c r="B407" t="s">
        <v>58</v>
      </c>
      <c r="C407" t="s">
        <v>8</v>
      </c>
      <c r="D407" t="s">
        <v>13</v>
      </c>
      <c r="E407" t="s">
        <v>73</v>
      </c>
      <c r="F407">
        <v>0</v>
      </c>
      <c r="G407">
        <v>246.80789999999999</v>
      </c>
      <c r="H407" s="12">
        <v>1</v>
      </c>
    </row>
    <row r="408" spans="1:8" hidden="1" x14ac:dyDescent="0.35">
      <c r="A408" t="s">
        <v>25</v>
      </c>
      <c r="B408" t="s">
        <v>58</v>
      </c>
      <c r="C408" t="s">
        <v>9</v>
      </c>
      <c r="D408" t="s">
        <v>12</v>
      </c>
      <c r="E408" t="s">
        <v>77</v>
      </c>
      <c r="F408">
        <v>0</v>
      </c>
      <c r="G408">
        <v>85.432100000000005</v>
      </c>
      <c r="H408" s="12">
        <v>1</v>
      </c>
    </row>
    <row r="409" spans="1:8" hidden="1" x14ac:dyDescent="0.35">
      <c r="A409" t="s">
        <v>25</v>
      </c>
      <c r="B409" t="s">
        <v>58</v>
      </c>
      <c r="C409" t="s">
        <v>9</v>
      </c>
      <c r="D409" t="s">
        <v>13</v>
      </c>
      <c r="E409" t="s">
        <v>73</v>
      </c>
      <c r="F409">
        <v>0</v>
      </c>
      <c r="G409">
        <v>203.1361</v>
      </c>
      <c r="H409" s="12">
        <v>1</v>
      </c>
    </row>
    <row r="410" spans="1:8" hidden="1" x14ac:dyDescent="0.35">
      <c r="A410" t="s">
        <v>25</v>
      </c>
      <c r="B410" t="s">
        <v>58</v>
      </c>
      <c r="C410" t="s">
        <v>10</v>
      </c>
      <c r="D410" t="s">
        <v>12</v>
      </c>
      <c r="E410" t="s">
        <v>77</v>
      </c>
      <c r="F410">
        <v>876.82190000000003</v>
      </c>
      <c r="G410">
        <v>4012.4665</v>
      </c>
      <c r="H410" s="12">
        <v>0.78147558365907854</v>
      </c>
    </row>
    <row r="411" spans="1:8" hidden="1" x14ac:dyDescent="0.35">
      <c r="A411" t="s">
        <v>25</v>
      </c>
      <c r="B411" t="s">
        <v>58</v>
      </c>
      <c r="C411" t="s">
        <v>10</v>
      </c>
      <c r="D411" t="s">
        <v>13</v>
      </c>
      <c r="E411" t="s">
        <v>73</v>
      </c>
      <c r="F411">
        <v>12696.5915</v>
      </c>
      <c r="G411">
        <v>12696.5915</v>
      </c>
      <c r="H411" s="12">
        <v>0</v>
      </c>
    </row>
    <row r="412" spans="1:8" x14ac:dyDescent="0.35">
      <c r="A412" t="s">
        <v>25</v>
      </c>
      <c r="B412" t="s">
        <v>80</v>
      </c>
      <c r="C412" t="s">
        <v>1</v>
      </c>
      <c r="D412" t="s">
        <v>13</v>
      </c>
      <c r="E412" t="s">
        <v>82</v>
      </c>
      <c r="F412">
        <v>12.4414</v>
      </c>
      <c r="G412">
        <v>542.44079999999997</v>
      </c>
      <c r="H412" s="12">
        <v>0.9770640409054776</v>
      </c>
    </row>
    <row r="413" spans="1:8" hidden="1" x14ac:dyDescent="0.35">
      <c r="A413" t="s">
        <v>25</v>
      </c>
      <c r="B413" t="s">
        <v>80</v>
      </c>
      <c r="C413" t="s">
        <v>2</v>
      </c>
      <c r="D413" t="s">
        <v>13</v>
      </c>
      <c r="E413" t="s">
        <v>82</v>
      </c>
      <c r="F413">
        <v>4.8599999999999997E-2</v>
      </c>
      <c r="G413">
        <v>4.2774999999999999</v>
      </c>
      <c r="H413" s="12">
        <v>0.98863822326125073</v>
      </c>
    </row>
    <row r="414" spans="1:8" hidden="1" x14ac:dyDescent="0.35">
      <c r="A414" t="s">
        <v>25</v>
      </c>
      <c r="B414" t="s">
        <v>80</v>
      </c>
      <c r="C414" t="s">
        <v>3</v>
      </c>
      <c r="D414" t="s">
        <v>13</v>
      </c>
      <c r="E414" t="s">
        <v>82</v>
      </c>
      <c r="F414">
        <v>4238.3725999999997</v>
      </c>
      <c r="G414">
        <v>4238.3725999999997</v>
      </c>
      <c r="H414" s="12">
        <v>0</v>
      </c>
    </row>
    <row r="415" spans="1:8" hidden="1" x14ac:dyDescent="0.35">
      <c r="A415" t="s">
        <v>25</v>
      </c>
      <c r="B415" t="s">
        <v>80</v>
      </c>
      <c r="C415" t="s">
        <v>4</v>
      </c>
      <c r="D415" t="s">
        <v>13</v>
      </c>
      <c r="E415" t="s">
        <v>82</v>
      </c>
      <c r="F415">
        <v>2.2000000000000001E-3</v>
      </c>
      <c r="G415">
        <v>0.2944</v>
      </c>
      <c r="H415" s="12">
        <v>0.99252717391304346</v>
      </c>
    </row>
    <row r="416" spans="1:8" hidden="1" x14ac:dyDescent="0.35">
      <c r="A416" t="s">
        <v>25</v>
      </c>
      <c r="B416" t="s">
        <v>80</v>
      </c>
      <c r="C416" t="s">
        <v>5</v>
      </c>
      <c r="D416" t="s">
        <v>13</v>
      </c>
      <c r="E416" t="s">
        <v>82</v>
      </c>
      <c r="F416">
        <v>0</v>
      </c>
      <c r="G416">
        <v>0.84650000000000003</v>
      </c>
      <c r="H416" s="12">
        <v>1</v>
      </c>
    </row>
    <row r="417" spans="1:8" hidden="1" x14ac:dyDescent="0.35">
      <c r="A417" t="s">
        <v>25</v>
      </c>
      <c r="B417" t="s">
        <v>80</v>
      </c>
      <c r="C417" t="s">
        <v>6</v>
      </c>
      <c r="D417" t="s">
        <v>13</v>
      </c>
      <c r="E417" t="s">
        <v>82</v>
      </c>
      <c r="F417">
        <v>6.8999999999999999E-3</v>
      </c>
      <c r="G417">
        <v>0.70989999999999998</v>
      </c>
      <c r="H417" s="12">
        <v>0.99028032117199605</v>
      </c>
    </row>
    <row r="418" spans="1:8" hidden="1" x14ac:dyDescent="0.35">
      <c r="A418" t="s">
        <v>25</v>
      </c>
      <c r="B418" t="s">
        <v>80</v>
      </c>
      <c r="C418" t="s">
        <v>7</v>
      </c>
      <c r="D418" t="s">
        <v>13</v>
      </c>
      <c r="E418" t="s">
        <v>82</v>
      </c>
      <c r="F418">
        <v>56.342500000000001</v>
      </c>
      <c r="G418">
        <v>56.342500000000001</v>
      </c>
      <c r="H418" s="12">
        <v>0</v>
      </c>
    </row>
    <row r="419" spans="1:8" hidden="1" x14ac:dyDescent="0.35">
      <c r="A419" t="s">
        <v>25</v>
      </c>
      <c r="B419" t="s">
        <v>80</v>
      </c>
      <c r="C419" t="s">
        <v>8</v>
      </c>
      <c r="D419" t="s">
        <v>13</v>
      </c>
      <c r="E419" t="s">
        <v>82</v>
      </c>
      <c r="F419">
        <v>0</v>
      </c>
      <c r="G419">
        <v>133.48079999999999</v>
      </c>
      <c r="H419" s="12">
        <v>1</v>
      </c>
    </row>
    <row r="420" spans="1:8" hidden="1" x14ac:dyDescent="0.35">
      <c r="A420" t="s">
        <v>25</v>
      </c>
      <c r="B420" t="s">
        <v>80</v>
      </c>
      <c r="C420" t="s">
        <v>9</v>
      </c>
      <c r="D420" t="s">
        <v>13</v>
      </c>
      <c r="E420" t="s">
        <v>82</v>
      </c>
      <c r="F420">
        <v>0</v>
      </c>
      <c r="G420">
        <v>109.54389999999999</v>
      </c>
      <c r="H420" s="12">
        <v>1</v>
      </c>
    </row>
    <row r="421" spans="1:8" hidden="1" x14ac:dyDescent="0.35">
      <c r="A421" t="s">
        <v>25</v>
      </c>
      <c r="B421" t="s">
        <v>80</v>
      </c>
      <c r="C421" t="s">
        <v>10</v>
      </c>
      <c r="D421" t="s">
        <v>13</v>
      </c>
      <c r="E421" t="s">
        <v>82</v>
      </c>
      <c r="F421">
        <v>6732.0282999999999</v>
      </c>
      <c r="G421">
        <v>6732.0282999999999</v>
      </c>
      <c r="H421" s="12">
        <v>0</v>
      </c>
    </row>
    <row r="422" spans="1:8" x14ac:dyDescent="0.35">
      <c r="A422" t="s">
        <v>17</v>
      </c>
      <c r="B422" t="s">
        <v>83</v>
      </c>
      <c r="C422" t="s">
        <v>1</v>
      </c>
      <c r="D422" t="s">
        <v>12</v>
      </c>
      <c r="E422" t="s">
        <v>81</v>
      </c>
      <c r="F422">
        <v>16.4055</v>
      </c>
      <c r="G422">
        <v>205.69970000000001</v>
      </c>
      <c r="H422" s="12">
        <v>0.92024538684305324</v>
      </c>
    </row>
    <row r="423" spans="1:8" x14ac:dyDescent="0.35">
      <c r="A423" t="s">
        <v>17</v>
      </c>
      <c r="B423" t="s">
        <v>83</v>
      </c>
      <c r="C423" t="s">
        <v>1</v>
      </c>
      <c r="D423" t="s">
        <v>13</v>
      </c>
      <c r="E423" t="s">
        <v>82</v>
      </c>
      <c r="F423">
        <v>862.99159999999995</v>
      </c>
      <c r="G423">
        <v>22397.194599999999</v>
      </c>
      <c r="H423" s="12">
        <v>0.96146876359238309</v>
      </c>
    </row>
    <row r="424" spans="1:8" hidden="1" x14ac:dyDescent="0.35">
      <c r="A424" t="s">
        <v>17</v>
      </c>
      <c r="B424" t="s">
        <v>83</v>
      </c>
      <c r="C424" t="s">
        <v>2</v>
      </c>
      <c r="D424" t="s">
        <v>12</v>
      </c>
      <c r="E424" t="s">
        <v>81</v>
      </c>
      <c r="F424">
        <v>5.0200000000000002E-2</v>
      </c>
      <c r="G424">
        <v>1.4201999999999999</v>
      </c>
      <c r="H424" s="12">
        <v>0.96465286579355025</v>
      </c>
    </row>
    <row r="425" spans="1:8" hidden="1" x14ac:dyDescent="0.35">
      <c r="A425" t="s">
        <v>17</v>
      </c>
      <c r="B425" t="s">
        <v>83</v>
      </c>
      <c r="C425" t="s">
        <v>2</v>
      </c>
      <c r="D425" t="s">
        <v>13</v>
      </c>
      <c r="E425" t="s">
        <v>82</v>
      </c>
      <c r="F425">
        <v>2.5030000000000001</v>
      </c>
      <c r="G425">
        <v>164.69399999999999</v>
      </c>
      <c r="H425" s="12">
        <v>0.98480211786707472</v>
      </c>
    </row>
    <row r="426" spans="1:8" hidden="1" x14ac:dyDescent="0.35">
      <c r="A426" t="s">
        <v>17</v>
      </c>
      <c r="B426" t="s">
        <v>83</v>
      </c>
      <c r="C426" t="s">
        <v>3</v>
      </c>
      <c r="D426" t="s">
        <v>12</v>
      </c>
      <c r="E426" t="s">
        <v>81</v>
      </c>
      <c r="F426">
        <v>1627.5712000000001</v>
      </c>
      <c r="G426">
        <v>1627.5712000000001</v>
      </c>
      <c r="H426" s="12">
        <v>0</v>
      </c>
    </row>
    <row r="427" spans="1:8" hidden="1" x14ac:dyDescent="0.35">
      <c r="A427" t="s">
        <v>17</v>
      </c>
      <c r="B427" t="s">
        <v>83</v>
      </c>
      <c r="C427" t="s">
        <v>3</v>
      </c>
      <c r="D427" t="s">
        <v>13</v>
      </c>
      <c r="E427" t="s">
        <v>82</v>
      </c>
      <c r="F427">
        <v>171493.6606</v>
      </c>
      <c r="G427">
        <v>171493.6606</v>
      </c>
      <c r="H427" s="12">
        <v>0</v>
      </c>
    </row>
    <row r="428" spans="1:8" hidden="1" x14ac:dyDescent="0.35">
      <c r="A428" t="s">
        <v>17</v>
      </c>
      <c r="B428" t="s">
        <v>83</v>
      </c>
      <c r="C428" t="s">
        <v>4</v>
      </c>
      <c r="D428" t="s">
        <v>12</v>
      </c>
      <c r="E428" t="s">
        <v>81</v>
      </c>
      <c r="F428">
        <v>3.0000000000000001E-3</v>
      </c>
      <c r="G428">
        <v>0.1242</v>
      </c>
      <c r="H428" s="12">
        <v>0.97584541062801933</v>
      </c>
    </row>
    <row r="429" spans="1:8" hidden="1" x14ac:dyDescent="0.35">
      <c r="A429" t="s">
        <v>17</v>
      </c>
      <c r="B429" t="s">
        <v>83</v>
      </c>
      <c r="C429" t="s">
        <v>4</v>
      </c>
      <c r="D429" t="s">
        <v>13</v>
      </c>
      <c r="E429" t="s">
        <v>82</v>
      </c>
      <c r="F429">
        <v>0.13500000000000001</v>
      </c>
      <c r="G429">
        <v>12.9268</v>
      </c>
      <c r="H429" s="12">
        <v>0.98955658012810599</v>
      </c>
    </row>
    <row r="430" spans="1:8" hidden="1" x14ac:dyDescent="0.35">
      <c r="A430" t="s">
        <v>17</v>
      </c>
      <c r="B430" t="s">
        <v>83</v>
      </c>
      <c r="C430" t="s">
        <v>5</v>
      </c>
      <c r="D430" t="s">
        <v>12</v>
      </c>
      <c r="E430" t="s">
        <v>81</v>
      </c>
      <c r="F430">
        <v>1E-4</v>
      </c>
      <c r="G430">
        <v>0.19719999999999999</v>
      </c>
      <c r="H430" s="12">
        <v>0.99949290060851925</v>
      </c>
    </row>
    <row r="431" spans="1:8" hidden="1" x14ac:dyDescent="0.35">
      <c r="A431" t="s">
        <v>17</v>
      </c>
      <c r="B431" t="s">
        <v>83</v>
      </c>
      <c r="C431" t="s">
        <v>5</v>
      </c>
      <c r="D431" t="s">
        <v>13</v>
      </c>
      <c r="E431" t="s">
        <v>82</v>
      </c>
      <c r="F431">
        <v>5.0000000000000001E-4</v>
      </c>
      <c r="G431">
        <v>28.115600000000001</v>
      </c>
      <c r="H431" s="12">
        <v>0.99998221627850725</v>
      </c>
    </row>
    <row r="432" spans="1:8" hidden="1" x14ac:dyDescent="0.35">
      <c r="A432" t="s">
        <v>17</v>
      </c>
      <c r="B432" t="s">
        <v>83</v>
      </c>
      <c r="C432" t="s">
        <v>6</v>
      </c>
      <c r="D432" t="s">
        <v>12</v>
      </c>
      <c r="E432" t="s">
        <v>81</v>
      </c>
      <c r="F432">
        <v>5.3E-3</v>
      </c>
      <c r="G432">
        <v>0.2417</v>
      </c>
      <c r="H432" s="12">
        <v>0.97807199007033507</v>
      </c>
    </row>
    <row r="433" spans="1:8" hidden="1" x14ac:dyDescent="0.35">
      <c r="A433" t="s">
        <v>17</v>
      </c>
      <c r="B433" t="s">
        <v>83</v>
      </c>
      <c r="C433" t="s">
        <v>6</v>
      </c>
      <c r="D433" t="s">
        <v>13</v>
      </c>
      <c r="E433" t="s">
        <v>82</v>
      </c>
      <c r="F433">
        <v>0.24970000000000001</v>
      </c>
      <c r="G433">
        <v>27.928000000000001</v>
      </c>
      <c r="H433" s="12">
        <v>0.99105915210541395</v>
      </c>
    </row>
    <row r="434" spans="1:8" hidden="1" x14ac:dyDescent="0.35">
      <c r="A434" t="s">
        <v>17</v>
      </c>
      <c r="B434" t="s">
        <v>83</v>
      </c>
      <c r="C434" t="s">
        <v>7</v>
      </c>
      <c r="D434" t="s">
        <v>12</v>
      </c>
      <c r="E434" t="s">
        <v>81</v>
      </c>
      <c r="F434">
        <v>15.0138</v>
      </c>
      <c r="G434">
        <v>15.0138</v>
      </c>
      <c r="H434" s="12">
        <v>0</v>
      </c>
    </row>
    <row r="435" spans="1:8" hidden="1" x14ac:dyDescent="0.35">
      <c r="A435" t="s">
        <v>17</v>
      </c>
      <c r="B435" t="s">
        <v>83</v>
      </c>
      <c r="C435" t="s">
        <v>7</v>
      </c>
      <c r="D435" t="s">
        <v>13</v>
      </c>
      <c r="E435" t="s">
        <v>82</v>
      </c>
      <c r="F435">
        <v>1979.998</v>
      </c>
      <c r="G435">
        <v>1979.998</v>
      </c>
      <c r="H435" s="12">
        <v>0</v>
      </c>
    </row>
    <row r="436" spans="1:8" hidden="1" x14ac:dyDescent="0.35">
      <c r="A436" t="s">
        <v>17</v>
      </c>
      <c r="B436" t="s">
        <v>83</v>
      </c>
      <c r="C436" t="s">
        <v>8</v>
      </c>
      <c r="D436" t="s">
        <v>12</v>
      </c>
      <c r="E436" t="s">
        <v>81</v>
      </c>
      <c r="F436">
        <v>4.2999999999999997E-2</v>
      </c>
      <c r="G436">
        <v>34.676699999999997</v>
      </c>
      <c r="H436" s="12">
        <v>0.99875997427667573</v>
      </c>
    </row>
    <row r="437" spans="1:8" hidden="1" x14ac:dyDescent="0.35">
      <c r="A437" t="s">
        <v>17</v>
      </c>
      <c r="B437" t="s">
        <v>83</v>
      </c>
      <c r="C437" t="s">
        <v>8</v>
      </c>
      <c r="D437" t="s">
        <v>13</v>
      </c>
      <c r="E437" t="s">
        <v>82</v>
      </c>
      <c r="F437">
        <v>0.58340000000000003</v>
      </c>
      <c r="G437">
        <v>4634.1877000000004</v>
      </c>
      <c r="H437" s="12">
        <v>0.99987410954459177</v>
      </c>
    </row>
    <row r="438" spans="1:8" hidden="1" x14ac:dyDescent="0.35">
      <c r="A438" t="s">
        <v>17</v>
      </c>
      <c r="B438" t="s">
        <v>83</v>
      </c>
      <c r="C438" t="s">
        <v>9</v>
      </c>
      <c r="D438" t="s">
        <v>12</v>
      </c>
      <c r="E438" t="s">
        <v>81</v>
      </c>
      <c r="F438">
        <v>4.3E-3</v>
      </c>
      <c r="G438">
        <v>29.1006</v>
      </c>
      <c r="H438" s="12">
        <v>0.99985223672364143</v>
      </c>
    </row>
    <row r="439" spans="1:8" hidden="1" x14ac:dyDescent="0.35">
      <c r="A439" t="s">
        <v>17</v>
      </c>
      <c r="B439" t="s">
        <v>83</v>
      </c>
      <c r="C439" t="s">
        <v>9</v>
      </c>
      <c r="D439" t="s">
        <v>13</v>
      </c>
      <c r="E439" t="s">
        <v>82</v>
      </c>
      <c r="F439">
        <v>5.8299999999999998E-2</v>
      </c>
      <c r="G439">
        <v>3841.5700999999999</v>
      </c>
      <c r="H439" s="12">
        <v>0.99998482391353471</v>
      </c>
    </row>
    <row r="440" spans="1:8" hidden="1" x14ac:dyDescent="0.35">
      <c r="A440" t="s">
        <v>17</v>
      </c>
      <c r="B440" t="s">
        <v>83</v>
      </c>
      <c r="C440" t="s">
        <v>10</v>
      </c>
      <c r="D440" t="s">
        <v>12</v>
      </c>
      <c r="E440" t="s">
        <v>81</v>
      </c>
      <c r="F440">
        <v>2313.7855</v>
      </c>
      <c r="G440">
        <v>2313.7855</v>
      </c>
      <c r="H440" s="12">
        <v>0</v>
      </c>
    </row>
    <row r="441" spans="1:8" hidden="1" x14ac:dyDescent="0.35">
      <c r="A441" t="s">
        <v>17</v>
      </c>
      <c r="B441" t="s">
        <v>83</v>
      </c>
      <c r="C441" t="s">
        <v>10</v>
      </c>
      <c r="D441" t="s">
        <v>13</v>
      </c>
      <c r="E441" t="s">
        <v>82</v>
      </c>
      <c r="F441">
        <v>255717.37609999999</v>
      </c>
      <c r="G441">
        <v>255717.37609999999</v>
      </c>
      <c r="H441" s="12">
        <v>0</v>
      </c>
    </row>
    <row r="442" spans="1:8" x14ac:dyDescent="0.35">
      <c r="A442" t="s">
        <v>17</v>
      </c>
      <c r="B442" t="s">
        <v>80</v>
      </c>
      <c r="C442" t="s">
        <v>1</v>
      </c>
      <c r="D442" t="s">
        <v>12</v>
      </c>
      <c r="E442" t="s">
        <v>81</v>
      </c>
      <c r="F442">
        <v>128.09630000000001</v>
      </c>
      <c r="G442">
        <v>1083.9964</v>
      </c>
      <c r="H442" s="12">
        <v>0.88182958910195641</v>
      </c>
    </row>
    <row r="443" spans="1:8" x14ac:dyDescent="0.35">
      <c r="A443" t="s">
        <v>17</v>
      </c>
      <c r="B443" t="s">
        <v>80</v>
      </c>
      <c r="C443" t="s">
        <v>1</v>
      </c>
      <c r="D443" t="s">
        <v>13</v>
      </c>
      <c r="E443" t="s">
        <v>82</v>
      </c>
      <c r="F443">
        <v>2774.7422999999999</v>
      </c>
      <c r="G443">
        <v>56594.985999999997</v>
      </c>
      <c r="H443" s="12">
        <v>0.95097194122461659</v>
      </c>
    </row>
    <row r="444" spans="1:8" hidden="1" x14ac:dyDescent="0.35">
      <c r="A444" t="s">
        <v>17</v>
      </c>
      <c r="B444" t="s">
        <v>80</v>
      </c>
      <c r="C444" t="s">
        <v>2</v>
      </c>
      <c r="D444" t="s">
        <v>12</v>
      </c>
      <c r="E444" t="s">
        <v>81</v>
      </c>
      <c r="F444">
        <v>0.20599999999999999</v>
      </c>
      <c r="G444">
        <v>7.4768999999999997</v>
      </c>
      <c r="H444" s="12">
        <v>0.97244847463520978</v>
      </c>
    </row>
    <row r="445" spans="1:8" hidden="1" x14ac:dyDescent="0.35">
      <c r="A445" t="s">
        <v>17</v>
      </c>
      <c r="B445" t="s">
        <v>80</v>
      </c>
      <c r="C445" t="s">
        <v>2</v>
      </c>
      <c r="D445" t="s">
        <v>13</v>
      </c>
      <c r="E445" t="s">
        <v>82</v>
      </c>
      <c r="F445">
        <v>10.1296</v>
      </c>
      <c r="G445">
        <v>431.4246</v>
      </c>
      <c r="H445" s="12">
        <v>0.97652057856691532</v>
      </c>
    </row>
    <row r="446" spans="1:8" hidden="1" x14ac:dyDescent="0.35">
      <c r="A446" t="s">
        <v>17</v>
      </c>
      <c r="B446" t="s">
        <v>80</v>
      </c>
      <c r="C446" t="s">
        <v>3</v>
      </c>
      <c r="D446" t="s">
        <v>12</v>
      </c>
      <c r="E446" t="s">
        <v>81</v>
      </c>
      <c r="F446">
        <v>10646.5162</v>
      </c>
      <c r="G446">
        <v>10646.5162</v>
      </c>
      <c r="H446" s="12">
        <v>0</v>
      </c>
    </row>
    <row r="447" spans="1:8" hidden="1" x14ac:dyDescent="0.35">
      <c r="A447" t="s">
        <v>17</v>
      </c>
      <c r="B447" t="s">
        <v>80</v>
      </c>
      <c r="C447" t="s">
        <v>3</v>
      </c>
      <c r="D447" t="s">
        <v>13</v>
      </c>
      <c r="E447" t="s">
        <v>82</v>
      </c>
      <c r="F447">
        <v>486402.19790000003</v>
      </c>
      <c r="G447">
        <v>486402.19790000003</v>
      </c>
      <c r="H447" s="12">
        <v>0</v>
      </c>
    </row>
    <row r="448" spans="1:8" hidden="1" x14ac:dyDescent="0.35">
      <c r="A448" t="s">
        <v>17</v>
      </c>
      <c r="B448" t="s">
        <v>80</v>
      </c>
      <c r="C448" t="s">
        <v>4</v>
      </c>
      <c r="D448" t="s">
        <v>12</v>
      </c>
      <c r="E448" t="s">
        <v>81</v>
      </c>
      <c r="F448">
        <v>1.04E-2</v>
      </c>
      <c r="G448">
        <v>0.56110000000000004</v>
      </c>
      <c r="H448" s="12">
        <v>0.9814649795045447</v>
      </c>
    </row>
    <row r="449" spans="1:8" hidden="1" x14ac:dyDescent="0.35">
      <c r="A449" t="s">
        <v>17</v>
      </c>
      <c r="B449" t="s">
        <v>80</v>
      </c>
      <c r="C449" t="s">
        <v>4</v>
      </c>
      <c r="D449" t="s">
        <v>13</v>
      </c>
      <c r="E449" t="s">
        <v>82</v>
      </c>
      <c r="F449">
        <v>0.49730000000000002</v>
      </c>
      <c r="G449">
        <v>30.651599999999998</v>
      </c>
      <c r="H449" s="12">
        <v>0.98377572459512719</v>
      </c>
    </row>
    <row r="450" spans="1:8" hidden="1" x14ac:dyDescent="0.35">
      <c r="A450" t="s">
        <v>17</v>
      </c>
      <c r="B450" t="s">
        <v>80</v>
      </c>
      <c r="C450" t="s">
        <v>5</v>
      </c>
      <c r="D450" t="s">
        <v>12</v>
      </c>
      <c r="E450" t="s">
        <v>81</v>
      </c>
      <c r="F450">
        <v>0</v>
      </c>
      <c r="G450">
        <v>1.3247</v>
      </c>
      <c r="H450" s="12">
        <v>1</v>
      </c>
    </row>
    <row r="451" spans="1:8" hidden="1" x14ac:dyDescent="0.35">
      <c r="A451" t="s">
        <v>17</v>
      </c>
      <c r="B451" t="s">
        <v>80</v>
      </c>
      <c r="C451" t="s">
        <v>5</v>
      </c>
      <c r="D451" t="s">
        <v>13</v>
      </c>
      <c r="E451" t="s">
        <v>82</v>
      </c>
      <c r="F451">
        <v>1.2999999999999999E-3</v>
      </c>
      <c r="G451">
        <v>81.248699999999999</v>
      </c>
      <c r="H451" s="12">
        <v>0.99998399974399588</v>
      </c>
    </row>
    <row r="452" spans="1:8" hidden="1" x14ac:dyDescent="0.35">
      <c r="A452" t="s">
        <v>17</v>
      </c>
      <c r="B452" t="s">
        <v>80</v>
      </c>
      <c r="C452" t="s">
        <v>6</v>
      </c>
      <c r="D452" t="s">
        <v>12</v>
      </c>
      <c r="E452" t="s">
        <v>81</v>
      </c>
      <c r="F452">
        <v>2.0500000000000001E-2</v>
      </c>
      <c r="G452">
        <v>1.2544999999999999</v>
      </c>
      <c r="H452" s="12">
        <v>0.98365882821841366</v>
      </c>
    </row>
    <row r="453" spans="1:8" hidden="1" x14ac:dyDescent="0.35">
      <c r="A453" t="s">
        <v>17</v>
      </c>
      <c r="B453" t="s">
        <v>80</v>
      </c>
      <c r="C453" t="s">
        <v>6</v>
      </c>
      <c r="D453" t="s">
        <v>13</v>
      </c>
      <c r="E453" t="s">
        <v>82</v>
      </c>
      <c r="F453">
        <v>1.0528999999999999</v>
      </c>
      <c r="G453">
        <v>71.530100000000004</v>
      </c>
      <c r="H453" s="12">
        <v>0.98528032254952813</v>
      </c>
    </row>
    <row r="454" spans="1:8" hidden="1" x14ac:dyDescent="0.35">
      <c r="A454" t="s">
        <v>17</v>
      </c>
      <c r="B454" t="s">
        <v>80</v>
      </c>
      <c r="C454" t="s">
        <v>7</v>
      </c>
      <c r="D454" t="s">
        <v>12</v>
      </c>
      <c r="E454" t="s">
        <v>81</v>
      </c>
      <c r="F454">
        <v>91.299800000000005</v>
      </c>
      <c r="G454">
        <v>91.299800000000005</v>
      </c>
      <c r="H454" s="12">
        <v>0</v>
      </c>
    </row>
    <row r="455" spans="1:8" hidden="1" x14ac:dyDescent="0.35">
      <c r="A455" t="s">
        <v>17</v>
      </c>
      <c r="B455" t="s">
        <v>80</v>
      </c>
      <c r="C455" t="s">
        <v>7</v>
      </c>
      <c r="D455" t="s">
        <v>13</v>
      </c>
      <c r="E455" t="s">
        <v>82</v>
      </c>
      <c r="F455">
        <v>5497.4207999999999</v>
      </c>
      <c r="G455">
        <v>5497.4207999999999</v>
      </c>
      <c r="H455" s="12">
        <v>0</v>
      </c>
    </row>
    <row r="456" spans="1:8" hidden="1" x14ac:dyDescent="0.35">
      <c r="A456" t="s">
        <v>17</v>
      </c>
      <c r="B456" t="s">
        <v>80</v>
      </c>
      <c r="C456" t="s">
        <v>8</v>
      </c>
      <c r="D456" t="s">
        <v>12</v>
      </c>
      <c r="E456" t="s">
        <v>81</v>
      </c>
      <c r="F456">
        <v>4.1700000000000001E-2</v>
      </c>
      <c r="G456">
        <v>214.3809</v>
      </c>
      <c r="H456" s="12">
        <v>0.99980548640293987</v>
      </c>
    </row>
    <row r="457" spans="1:8" hidden="1" x14ac:dyDescent="0.35">
      <c r="A457" t="s">
        <v>17</v>
      </c>
      <c r="B457" t="s">
        <v>80</v>
      </c>
      <c r="C457" t="s">
        <v>8</v>
      </c>
      <c r="D457" t="s">
        <v>13</v>
      </c>
      <c r="E457" t="s">
        <v>82</v>
      </c>
      <c r="F457">
        <v>3.1823000000000001</v>
      </c>
      <c r="G457">
        <v>12957.0982</v>
      </c>
      <c r="H457" s="12">
        <v>0.99975439716895875</v>
      </c>
    </row>
    <row r="458" spans="1:8" hidden="1" x14ac:dyDescent="0.35">
      <c r="A458" t="s">
        <v>17</v>
      </c>
      <c r="B458" t="s">
        <v>80</v>
      </c>
      <c r="C458" t="s">
        <v>9</v>
      </c>
      <c r="D458" t="s">
        <v>12</v>
      </c>
      <c r="E458" t="s">
        <v>81</v>
      </c>
      <c r="F458">
        <v>4.8999999999999998E-3</v>
      </c>
      <c r="G458">
        <v>176.98439999999999</v>
      </c>
      <c r="H458" s="12">
        <v>0.99997231394405384</v>
      </c>
    </row>
    <row r="459" spans="1:8" hidden="1" x14ac:dyDescent="0.35">
      <c r="A459" t="s">
        <v>17</v>
      </c>
      <c r="B459" t="s">
        <v>80</v>
      </c>
      <c r="C459" t="s">
        <v>9</v>
      </c>
      <c r="D459" t="s">
        <v>13</v>
      </c>
      <c r="E459" t="s">
        <v>82</v>
      </c>
      <c r="F459">
        <v>0.3327</v>
      </c>
      <c r="G459">
        <v>10659.317999999999</v>
      </c>
      <c r="H459" s="12">
        <v>0.99996878787179444</v>
      </c>
    </row>
    <row r="460" spans="1:8" hidden="1" x14ac:dyDescent="0.35">
      <c r="A460" t="s">
        <v>17</v>
      </c>
      <c r="B460" t="s">
        <v>80</v>
      </c>
      <c r="C460" t="s">
        <v>10</v>
      </c>
      <c r="D460" t="s">
        <v>12</v>
      </c>
      <c r="E460" t="s">
        <v>81</v>
      </c>
      <c r="F460">
        <v>15277.660400000001</v>
      </c>
      <c r="G460">
        <v>15277.660400000001</v>
      </c>
      <c r="H460" s="12">
        <v>0</v>
      </c>
    </row>
    <row r="461" spans="1:8" hidden="1" x14ac:dyDescent="0.35">
      <c r="A461" t="s">
        <v>17</v>
      </c>
      <c r="B461" t="s">
        <v>80</v>
      </c>
      <c r="C461" t="s">
        <v>10</v>
      </c>
      <c r="D461" t="s">
        <v>13</v>
      </c>
      <c r="E461" t="s">
        <v>82</v>
      </c>
      <c r="F461">
        <v>729726.58070000005</v>
      </c>
      <c r="G461">
        <v>729726.58070000005</v>
      </c>
      <c r="H461" s="12">
        <v>0</v>
      </c>
    </row>
    <row r="462" spans="1:8" x14ac:dyDescent="0.35">
      <c r="A462" t="s">
        <v>18</v>
      </c>
      <c r="B462" t="s">
        <v>58</v>
      </c>
      <c r="C462" t="s">
        <v>1</v>
      </c>
      <c r="D462" t="s">
        <v>13</v>
      </c>
      <c r="E462" t="s">
        <v>84</v>
      </c>
      <c r="F462">
        <v>85.091099999999997</v>
      </c>
      <c r="G462">
        <v>85.091099999999997</v>
      </c>
      <c r="H462" s="12">
        <v>0</v>
      </c>
    </row>
    <row r="463" spans="1:8" x14ac:dyDescent="0.35">
      <c r="A463" t="s">
        <v>18</v>
      </c>
      <c r="B463" t="s">
        <v>58</v>
      </c>
      <c r="C463" t="s">
        <v>1</v>
      </c>
      <c r="D463" t="s">
        <v>13</v>
      </c>
      <c r="E463" t="s">
        <v>73</v>
      </c>
      <c r="F463">
        <v>47.724400000000003</v>
      </c>
      <c r="G463">
        <v>7680.6803</v>
      </c>
      <c r="H463" s="12">
        <v>0.99378643581871262</v>
      </c>
    </row>
    <row r="464" spans="1:8" x14ac:dyDescent="0.35">
      <c r="A464" t="s">
        <v>18</v>
      </c>
      <c r="B464" t="s">
        <v>58</v>
      </c>
      <c r="C464" t="s">
        <v>1</v>
      </c>
      <c r="D464" t="s">
        <v>13</v>
      </c>
      <c r="E464" t="s">
        <v>74</v>
      </c>
      <c r="F464">
        <v>0.12759999999999999</v>
      </c>
      <c r="G464">
        <v>18.778700000000001</v>
      </c>
      <c r="H464" s="12">
        <v>0.99320506744343329</v>
      </c>
    </row>
    <row r="465" spans="1:8" hidden="1" x14ac:dyDescent="0.35">
      <c r="A465" t="s">
        <v>18</v>
      </c>
      <c r="B465" t="s">
        <v>58</v>
      </c>
      <c r="C465" t="s">
        <v>2</v>
      </c>
      <c r="D465" t="s">
        <v>13</v>
      </c>
      <c r="E465" t="s">
        <v>84</v>
      </c>
      <c r="F465">
        <v>0.19450000000000001</v>
      </c>
      <c r="G465">
        <v>0.19450000000000001</v>
      </c>
      <c r="H465" s="12">
        <v>0</v>
      </c>
    </row>
    <row r="466" spans="1:8" hidden="1" x14ac:dyDescent="0.35">
      <c r="A466" t="s">
        <v>18</v>
      </c>
      <c r="B466" t="s">
        <v>58</v>
      </c>
      <c r="C466" t="s">
        <v>2</v>
      </c>
      <c r="D466" t="s">
        <v>13</v>
      </c>
      <c r="E466" t="s">
        <v>73</v>
      </c>
      <c r="F466">
        <v>0.55740000000000001</v>
      </c>
      <c r="G466">
        <v>47.1922</v>
      </c>
      <c r="H466" s="12">
        <v>0.98818872610304243</v>
      </c>
    </row>
    <row r="467" spans="1:8" hidden="1" x14ac:dyDescent="0.35">
      <c r="A467" t="s">
        <v>18</v>
      </c>
      <c r="B467" t="s">
        <v>58</v>
      </c>
      <c r="C467" t="s">
        <v>2</v>
      </c>
      <c r="D467" t="s">
        <v>13</v>
      </c>
      <c r="E467" t="s">
        <v>74</v>
      </c>
      <c r="F467">
        <v>2E-3</v>
      </c>
      <c r="G467">
        <v>0.17530000000000001</v>
      </c>
      <c r="H467" s="12">
        <v>0.98859098687963487</v>
      </c>
    </row>
    <row r="468" spans="1:8" hidden="1" x14ac:dyDescent="0.35">
      <c r="A468" t="s">
        <v>18</v>
      </c>
      <c r="B468" t="s">
        <v>58</v>
      </c>
      <c r="C468" t="s">
        <v>3</v>
      </c>
      <c r="D468" t="s">
        <v>13</v>
      </c>
      <c r="E468" t="s">
        <v>84</v>
      </c>
      <c r="F468">
        <v>5445.8319000000001</v>
      </c>
      <c r="G468">
        <v>5445.8319000000001</v>
      </c>
      <c r="H468" s="12">
        <v>0</v>
      </c>
    </row>
    <row r="469" spans="1:8" hidden="1" x14ac:dyDescent="0.35">
      <c r="A469" t="s">
        <v>18</v>
      </c>
      <c r="B469" t="s">
        <v>58</v>
      </c>
      <c r="C469" t="s">
        <v>3</v>
      </c>
      <c r="D469" t="s">
        <v>13</v>
      </c>
      <c r="E469" t="s">
        <v>73</v>
      </c>
      <c r="F469">
        <v>45399.096700000002</v>
      </c>
      <c r="G469">
        <v>45399.096700000002</v>
      </c>
      <c r="H469" s="12">
        <v>0</v>
      </c>
    </row>
    <row r="470" spans="1:8" hidden="1" x14ac:dyDescent="0.35">
      <c r="A470" t="s">
        <v>18</v>
      </c>
      <c r="B470" t="s">
        <v>58</v>
      </c>
      <c r="C470" t="s">
        <v>3</v>
      </c>
      <c r="D470" t="s">
        <v>13</v>
      </c>
      <c r="E470" t="s">
        <v>74</v>
      </c>
      <c r="F470">
        <v>154.99010000000001</v>
      </c>
      <c r="G470">
        <v>154.99010000000001</v>
      </c>
      <c r="H470" s="12">
        <v>0</v>
      </c>
    </row>
    <row r="471" spans="1:8" hidden="1" x14ac:dyDescent="0.35">
      <c r="A471" t="s">
        <v>18</v>
      </c>
      <c r="B471" t="s">
        <v>58</v>
      </c>
      <c r="C471" t="s">
        <v>4</v>
      </c>
      <c r="D471" t="s">
        <v>13</v>
      </c>
      <c r="E471" t="s">
        <v>84</v>
      </c>
      <c r="F471">
        <v>1.09E-2</v>
      </c>
      <c r="G471">
        <v>1.09E-2</v>
      </c>
      <c r="H471" s="12">
        <v>0</v>
      </c>
    </row>
    <row r="472" spans="1:8" hidden="1" x14ac:dyDescent="0.35">
      <c r="A472" t="s">
        <v>18</v>
      </c>
      <c r="B472" t="s">
        <v>58</v>
      </c>
      <c r="C472" t="s">
        <v>4</v>
      </c>
      <c r="D472" t="s">
        <v>13</v>
      </c>
      <c r="E472" t="s">
        <v>73</v>
      </c>
      <c r="F472">
        <v>2.4299999999999999E-2</v>
      </c>
      <c r="G472">
        <v>3.1737000000000002</v>
      </c>
      <c r="H472" s="12">
        <v>0.9923433216750166</v>
      </c>
    </row>
    <row r="473" spans="1:8" hidden="1" x14ac:dyDescent="0.35">
      <c r="A473" t="s">
        <v>18</v>
      </c>
      <c r="B473" t="s">
        <v>58</v>
      </c>
      <c r="C473" t="s">
        <v>4</v>
      </c>
      <c r="D473" t="s">
        <v>13</v>
      </c>
      <c r="E473" t="s">
        <v>74</v>
      </c>
      <c r="F473">
        <v>1E-4</v>
      </c>
      <c r="G473">
        <v>9.5999999999999992E-3</v>
      </c>
      <c r="H473" s="12">
        <v>0.98958333333333337</v>
      </c>
    </row>
    <row r="474" spans="1:8" hidden="1" x14ac:dyDescent="0.35">
      <c r="A474" t="s">
        <v>18</v>
      </c>
      <c r="B474" t="s">
        <v>58</v>
      </c>
      <c r="C474" t="s">
        <v>5</v>
      </c>
      <c r="D474" t="s">
        <v>13</v>
      </c>
      <c r="E474" t="s">
        <v>84</v>
      </c>
      <c r="F474">
        <v>6.9999999999999999E-4</v>
      </c>
      <c r="G474">
        <v>6.9999999999999999E-4</v>
      </c>
      <c r="H474" s="12">
        <v>0</v>
      </c>
    </row>
    <row r="475" spans="1:8" hidden="1" x14ac:dyDescent="0.35">
      <c r="A475" t="s">
        <v>18</v>
      </c>
      <c r="B475" t="s">
        <v>58</v>
      </c>
      <c r="C475" t="s">
        <v>5</v>
      </c>
      <c r="D475" t="s">
        <v>13</v>
      </c>
      <c r="E475" t="s">
        <v>73</v>
      </c>
      <c r="F475">
        <v>0</v>
      </c>
      <c r="G475">
        <v>9.2063000000000006</v>
      </c>
      <c r="H475" s="12">
        <v>1</v>
      </c>
    </row>
    <row r="476" spans="1:8" hidden="1" x14ac:dyDescent="0.35">
      <c r="A476" t="s">
        <v>18</v>
      </c>
      <c r="B476" t="s">
        <v>58</v>
      </c>
      <c r="C476" t="s">
        <v>5</v>
      </c>
      <c r="D476" t="s">
        <v>13</v>
      </c>
      <c r="E476" t="s">
        <v>74</v>
      </c>
      <c r="F476">
        <v>0</v>
      </c>
      <c r="G476">
        <v>3.9100000000000003E-2</v>
      </c>
      <c r="H476" s="12">
        <v>1</v>
      </c>
    </row>
    <row r="477" spans="1:8" hidden="1" x14ac:dyDescent="0.35">
      <c r="A477" t="s">
        <v>18</v>
      </c>
      <c r="B477" t="s">
        <v>58</v>
      </c>
      <c r="C477" t="s">
        <v>6</v>
      </c>
      <c r="D477" t="s">
        <v>13</v>
      </c>
      <c r="E477" t="s">
        <v>84</v>
      </c>
      <c r="F477">
        <v>1.9400000000000001E-2</v>
      </c>
      <c r="G477">
        <v>1.9400000000000001E-2</v>
      </c>
      <c r="H477" s="12">
        <v>0</v>
      </c>
    </row>
    <row r="478" spans="1:8" hidden="1" x14ac:dyDescent="0.35">
      <c r="A478" t="s">
        <v>18</v>
      </c>
      <c r="B478" t="s">
        <v>58</v>
      </c>
      <c r="C478" t="s">
        <v>6</v>
      </c>
      <c r="D478" t="s">
        <v>13</v>
      </c>
      <c r="E478" t="s">
        <v>73</v>
      </c>
      <c r="F478">
        <v>5.3100000000000001E-2</v>
      </c>
      <c r="G478">
        <v>7.5856000000000003</v>
      </c>
      <c r="H478" s="12">
        <v>0.99299989453701754</v>
      </c>
    </row>
    <row r="479" spans="1:8" hidden="1" x14ac:dyDescent="0.35">
      <c r="A479" t="s">
        <v>18</v>
      </c>
      <c r="B479" t="s">
        <v>58</v>
      </c>
      <c r="C479" t="s">
        <v>6</v>
      </c>
      <c r="D479" t="s">
        <v>13</v>
      </c>
      <c r="E479" t="s">
        <v>74</v>
      </c>
      <c r="F479">
        <v>1E-4</v>
      </c>
      <c r="G479">
        <v>2.6599999999999999E-2</v>
      </c>
      <c r="H479" s="12">
        <v>0.99624060150375937</v>
      </c>
    </row>
    <row r="480" spans="1:8" hidden="1" x14ac:dyDescent="0.35">
      <c r="A480" t="s">
        <v>18</v>
      </c>
      <c r="B480" t="s">
        <v>58</v>
      </c>
      <c r="C480" t="s">
        <v>7</v>
      </c>
      <c r="D480" t="s">
        <v>13</v>
      </c>
      <c r="E480" t="s">
        <v>84</v>
      </c>
      <c r="F480">
        <v>30389.686799999999</v>
      </c>
      <c r="G480">
        <v>39.506599999999999</v>
      </c>
      <c r="H480" s="12">
        <v>-768.23062981881515</v>
      </c>
    </row>
    <row r="481" spans="1:8" hidden="1" x14ac:dyDescent="0.35">
      <c r="A481" t="s">
        <v>18</v>
      </c>
      <c r="B481" t="s">
        <v>58</v>
      </c>
      <c r="C481" t="s">
        <v>7</v>
      </c>
      <c r="D481" t="s">
        <v>13</v>
      </c>
      <c r="E481" t="s">
        <v>73</v>
      </c>
      <c r="F481">
        <v>621.6508</v>
      </c>
      <c r="G481">
        <v>621.6508</v>
      </c>
      <c r="H481" s="12">
        <v>0</v>
      </c>
    </row>
    <row r="482" spans="1:8" hidden="1" x14ac:dyDescent="0.35">
      <c r="A482" t="s">
        <v>18</v>
      </c>
      <c r="B482" t="s">
        <v>58</v>
      </c>
      <c r="C482" t="s">
        <v>7</v>
      </c>
      <c r="D482" t="s">
        <v>13</v>
      </c>
      <c r="E482" t="s">
        <v>74</v>
      </c>
      <c r="F482">
        <v>2.5165000000000002</v>
      </c>
      <c r="G482">
        <v>2.5165000000000002</v>
      </c>
      <c r="H482" s="12">
        <v>0</v>
      </c>
    </row>
    <row r="483" spans="1:8" hidden="1" x14ac:dyDescent="0.35">
      <c r="A483" t="s">
        <v>18</v>
      </c>
      <c r="B483" t="s">
        <v>58</v>
      </c>
      <c r="C483" t="s">
        <v>8</v>
      </c>
      <c r="D483" t="s">
        <v>13</v>
      </c>
      <c r="E483" t="s">
        <v>84</v>
      </c>
      <c r="F483">
        <v>0.79010000000000002</v>
      </c>
      <c r="G483">
        <v>0.79010000000000002</v>
      </c>
      <c r="H483" s="12">
        <v>0</v>
      </c>
    </row>
    <row r="484" spans="1:8" hidden="1" x14ac:dyDescent="0.35">
      <c r="A484" t="s">
        <v>18</v>
      </c>
      <c r="B484" t="s">
        <v>58</v>
      </c>
      <c r="C484" t="s">
        <v>8</v>
      </c>
      <c r="D484" t="s">
        <v>13</v>
      </c>
      <c r="E484" t="s">
        <v>73</v>
      </c>
      <c r="F484">
        <v>0</v>
      </c>
      <c r="G484">
        <v>1470.3855000000001</v>
      </c>
      <c r="H484" s="12">
        <v>1</v>
      </c>
    </row>
    <row r="485" spans="1:8" hidden="1" x14ac:dyDescent="0.35">
      <c r="A485" t="s">
        <v>18</v>
      </c>
      <c r="B485" t="s">
        <v>58</v>
      </c>
      <c r="C485" t="s">
        <v>8</v>
      </c>
      <c r="D485" t="s">
        <v>13</v>
      </c>
      <c r="E485" t="s">
        <v>74</v>
      </c>
      <c r="F485">
        <v>0</v>
      </c>
      <c r="G485">
        <v>6.0453999999999999</v>
      </c>
      <c r="H485" s="12">
        <v>1</v>
      </c>
    </row>
    <row r="486" spans="1:8" hidden="1" x14ac:dyDescent="0.35">
      <c r="A486" t="s">
        <v>18</v>
      </c>
      <c r="B486" t="s">
        <v>58</v>
      </c>
      <c r="C486" t="s">
        <v>9</v>
      </c>
      <c r="D486" t="s">
        <v>13</v>
      </c>
      <c r="E486" t="s">
        <v>84</v>
      </c>
      <c r="F486">
        <v>7.9000000000000001E-2</v>
      </c>
      <c r="G486">
        <v>7.9000000000000001E-2</v>
      </c>
      <c r="H486" s="12">
        <v>0</v>
      </c>
    </row>
    <row r="487" spans="1:8" hidden="1" x14ac:dyDescent="0.35">
      <c r="A487" t="s">
        <v>18</v>
      </c>
      <c r="B487" t="s">
        <v>58</v>
      </c>
      <c r="C487" t="s">
        <v>9</v>
      </c>
      <c r="D487" t="s">
        <v>13</v>
      </c>
      <c r="E487" t="s">
        <v>73</v>
      </c>
      <c r="F487">
        <v>0</v>
      </c>
      <c r="G487">
        <v>1208.2476999999999</v>
      </c>
      <c r="H487" s="12">
        <v>1</v>
      </c>
    </row>
    <row r="488" spans="1:8" hidden="1" x14ac:dyDescent="0.35">
      <c r="A488" t="s">
        <v>18</v>
      </c>
      <c r="B488" t="s">
        <v>58</v>
      </c>
      <c r="C488" t="s">
        <v>9</v>
      </c>
      <c r="D488" t="s">
        <v>13</v>
      </c>
      <c r="E488" t="s">
        <v>74</v>
      </c>
      <c r="F488">
        <v>0</v>
      </c>
      <c r="G488">
        <v>4.9234</v>
      </c>
      <c r="H488" s="12">
        <v>1</v>
      </c>
    </row>
    <row r="489" spans="1:8" hidden="1" x14ac:dyDescent="0.35">
      <c r="A489" t="s">
        <v>18</v>
      </c>
      <c r="B489" t="s">
        <v>58</v>
      </c>
      <c r="C489" t="s">
        <v>10</v>
      </c>
      <c r="D489" t="s">
        <v>13</v>
      </c>
      <c r="E489" t="s">
        <v>84</v>
      </c>
      <c r="F489">
        <v>71221.269899999999</v>
      </c>
      <c r="G489">
        <v>71221.269899999999</v>
      </c>
      <c r="H489" s="12">
        <v>0</v>
      </c>
    </row>
    <row r="490" spans="1:8" hidden="1" x14ac:dyDescent="0.35">
      <c r="A490" t="s">
        <v>18</v>
      </c>
      <c r="B490" t="s">
        <v>58</v>
      </c>
      <c r="C490" t="s">
        <v>10</v>
      </c>
      <c r="D490" t="s">
        <v>13</v>
      </c>
      <c r="E490" t="s">
        <v>73</v>
      </c>
      <c r="F490">
        <v>73373.798800000004</v>
      </c>
      <c r="G490">
        <v>73373.798800000004</v>
      </c>
      <c r="H490" s="12">
        <v>0</v>
      </c>
    </row>
    <row r="491" spans="1:8" hidden="1" x14ac:dyDescent="0.35">
      <c r="A491" t="s">
        <v>18</v>
      </c>
      <c r="B491" t="s">
        <v>58</v>
      </c>
      <c r="C491" t="s">
        <v>10</v>
      </c>
      <c r="D491" t="s">
        <v>13</v>
      </c>
      <c r="E491" t="s">
        <v>74</v>
      </c>
      <c r="F491">
        <v>290.69229999999999</v>
      </c>
      <c r="G491">
        <v>290.69229999999999</v>
      </c>
      <c r="H491" s="12">
        <v>0</v>
      </c>
    </row>
    <row r="492" spans="1:8" x14ac:dyDescent="0.35">
      <c r="A492" t="s">
        <v>18</v>
      </c>
      <c r="B492" t="s">
        <v>83</v>
      </c>
      <c r="C492" t="s">
        <v>1</v>
      </c>
      <c r="D492" t="s">
        <v>12</v>
      </c>
      <c r="E492" t="s">
        <v>81</v>
      </c>
      <c r="F492">
        <v>10.187099999999999</v>
      </c>
      <c r="G492">
        <v>67.268299999999996</v>
      </c>
      <c r="H492" s="12">
        <v>0.84856016875705198</v>
      </c>
    </row>
    <row r="493" spans="1:8" x14ac:dyDescent="0.35">
      <c r="A493" t="s">
        <v>18</v>
      </c>
      <c r="B493" t="s">
        <v>83</v>
      </c>
      <c r="C493" t="s">
        <v>1</v>
      </c>
      <c r="D493" t="s">
        <v>13</v>
      </c>
      <c r="E493" t="s">
        <v>82</v>
      </c>
      <c r="F493">
        <v>1537.4818</v>
      </c>
      <c r="G493">
        <v>43696.9087</v>
      </c>
      <c r="H493" s="12">
        <v>0.96481486114828985</v>
      </c>
    </row>
    <row r="494" spans="1:8" hidden="1" x14ac:dyDescent="0.35">
      <c r="A494" t="s">
        <v>18</v>
      </c>
      <c r="B494" t="s">
        <v>83</v>
      </c>
      <c r="C494" t="s">
        <v>2</v>
      </c>
      <c r="D494" t="s">
        <v>12</v>
      </c>
      <c r="E494" t="s">
        <v>81</v>
      </c>
      <c r="F494">
        <v>2.0299999999999999E-2</v>
      </c>
      <c r="G494">
        <v>0.39050000000000001</v>
      </c>
      <c r="H494" s="12">
        <v>0.94801536491677341</v>
      </c>
    </row>
    <row r="495" spans="1:8" hidden="1" x14ac:dyDescent="0.35">
      <c r="A495" t="s">
        <v>18</v>
      </c>
      <c r="B495" t="s">
        <v>83</v>
      </c>
      <c r="C495" t="s">
        <v>2</v>
      </c>
      <c r="D495" t="s">
        <v>13</v>
      </c>
      <c r="E495" t="s">
        <v>82</v>
      </c>
      <c r="F495">
        <v>5.0035999999999996</v>
      </c>
      <c r="G495">
        <v>317.70870000000002</v>
      </c>
      <c r="H495" s="12">
        <v>0.98425098211034201</v>
      </c>
    </row>
    <row r="496" spans="1:8" hidden="1" x14ac:dyDescent="0.35">
      <c r="A496" t="s">
        <v>18</v>
      </c>
      <c r="B496" t="s">
        <v>83</v>
      </c>
      <c r="C496" t="s">
        <v>3</v>
      </c>
      <c r="D496" t="s">
        <v>12</v>
      </c>
      <c r="E496" t="s">
        <v>81</v>
      </c>
      <c r="F496">
        <v>646.17439999999999</v>
      </c>
      <c r="G496">
        <v>646.17439999999999</v>
      </c>
      <c r="H496" s="12">
        <v>0</v>
      </c>
    </row>
    <row r="497" spans="1:8" hidden="1" x14ac:dyDescent="0.35">
      <c r="A497" t="s">
        <v>18</v>
      </c>
      <c r="B497" t="s">
        <v>83</v>
      </c>
      <c r="C497" t="s">
        <v>3</v>
      </c>
      <c r="D497" t="s">
        <v>13</v>
      </c>
      <c r="E497" t="s">
        <v>82</v>
      </c>
      <c r="F497">
        <v>324947.15539999999</v>
      </c>
      <c r="G497">
        <v>324947.15539999999</v>
      </c>
      <c r="H497" s="12">
        <v>0</v>
      </c>
    </row>
    <row r="498" spans="1:8" hidden="1" x14ac:dyDescent="0.35">
      <c r="A498" t="s">
        <v>18</v>
      </c>
      <c r="B498" t="s">
        <v>83</v>
      </c>
      <c r="C498" t="s">
        <v>4</v>
      </c>
      <c r="D498" t="s">
        <v>12</v>
      </c>
      <c r="E498" t="s">
        <v>81</v>
      </c>
      <c r="F498">
        <v>1.1999999999999999E-3</v>
      </c>
      <c r="G498">
        <v>3.9600000000000003E-2</v>
      </c>
      <c r="H498" s="12">
        <v>0.96969696969696972</v>
      </c>
    </row>
    <row r="499" spans="1:8" hidden="1" x14ac:dyDescent="0.35">
      <c r="A499" t="s">
        <v>18</v>
      </c>
      <c r="B499" t="s">
        <v>83</v>
      </c>
      <c r="C499" t="s">
        <v>4</v>
      </c>
      <c r="D499" t="s">
        <v>13</v>
      </c>
      <c r="E499" t="s">
        <v>82</v>
      </c>
      <c r="F499">
        <v>0.27239999999999998</v>
      </c>
      <c r="G499">
        <v>25.7715</v>
      </c>
      <c r="H499" s="12">
        <v>0.98943018450614051</v>
      </c>
    </row>
    <row r="500" spans="1:8" hidden="1" x14ac:dyDescent="0.35">
      <c r="A500" t="s">
        <v>18</v>
      </c>
      <c r="B500" t="s">
        <v>83</v>
      </c>
      <c r="C500" t="s">
        <v>5</v>
      </c>
      <c r="D500" t="s">
        <v>12</v>
      </c>
      <c r="E500" t="s">
        <v>81</v>
      </c>
      <c r="F500">
        <v>0</v>
      </c>
      <c r="G500">
        <v>4.0800000000000003E-2</v>
      </c>
      <c r="H500" s="12">
        <v>1</v>
      </c>
    </row>
    <row r="501" spans="1:8" hidden="1" x14ac:dyDescent="0.35">
      <c r="A501" t="s">
        <v>18</v>
      </c>
      <c r="B501" t="s">
        <v>83</v>
      </c>
      <c r="C501" t="s">
        <v>5</v>
      </c>
      <c r="D501" t="s">
        <v>13</v>
      </c>
      <c r="E501" t="s">
        <v>82</v>
      </c>
      <c r="F501">
        <v>1.6999999999999999E-3</v>
      </c>
      <c r="G501">
        <v>51.847000000000001</v>
      </c>
      <c r="H501" s="12">
        <v>0.99996721121762111</v>
      </c>
    </row>
    <row r="502" spans="1:8" hidden="1" x14ac:dyDescent="0.35">
      <c r="A502" t="s">
        <v>18</v>
      </c>
      <c r="B502" t="s">
        <v>83</v>
      </c>
      <c r="C502" t="s">
        <v>6</v>
      </c>
      <c r="D502" t="s">
        <v>12</v>
      </c>
      <c r="E502" t="s">
        <v>81</v>
      </c>
      <c r="F502">
        <v>2.0999999999999999E-3</v>
      </c>
      <c r="G502">
        <v>7.0099999999999996E-2</v>
      </c>
      <c r="H502" s="12">
        <v>0.97004279600570609</v>
      </c>
    </row>
    <row r="503" spans="1:8" hidden="1" x14ac:dyDescent="0.35">
      <c r="A503" t="s">
        <v>18</v>
      </c>
      <c r="B503" t="s">
        <v>83</v>
      </c>
      <c r="C503" t="s">
        <v>6</v>
      </c>
      <c r="D503" t="s">
        <v>13</v>
      </c>
      <c r="E503" t="s">
        <v>82</v>
      </c>
      <c r="F503">
        <v>0.52890000000000004</v>
      </c>
      <c r="G503">
        <v>54.155099999999997</v>
      </c>
      <c r="H503" s="12">
        <v>0.99023360680711514</v>
      </c>
    </row>
    <row r="504" spans="1:8" hidden="1" x14ac:dyDescent="0.35">
      <c r="A504" t="s">
        <v>18</v>
      </c>
      <c r="B504" t="s">
        <v>83</v>
      </c>
      <c r="C504" t="s">
        <v>7</v>
      </c>
      <c r="D504" t="s">
        <v>12</v>
      </c>
      <c r="E504" t="s">
        <v>81</v>
      </c>
      <c r="F504">
        <v>3.4786000000000001</v>
      </c>
      <c r="G504">
        <v>3.4786000000000001</v>
      </c>
      <c r="H504" s="12">
        <v>0</v>
      </c>
    </row>
    <row r="505" spans="1:8" hidden="1" x14ac:dyDescent="0.35">
      <c r="A505" t="s">
        <v>18</v>
      </c>
      <c r="B505" t="s">
        <v>83</v>
      </c>
      <c r="C505" t="s">
        <v>7</v>
      </c>
      <c r="D505" t="s">
        <v>13</v>
      </c>
      <c r="E505" t="s">
        <v>82</v>
      </c>
      <c r="F505">
        <v>3699.4809</v>
      </c>
      <c r="G505">
        <v>3699.4809</v>
      </c>
      <c r="H505" s="12">
        <v>0</v>
      </c>
    </row>
    <row r="506" spans="1:8" hidden="1" x14ac:dyDescent="0.35">
      <c r="A506" t="s">
        <v>18</v>
      </c>
      <c r="B506" t="s">
        <v>83</v>
      </c>
      <c r="C506" t="s">
        <v>8</v>
      </c>
      <c r="D506" t="s">
        <v>12</v>
      </c>
      <c r="E506" t="s">
        <v>81</v>
      </c>
      <c r="F506">
        <v>1.7399999999999999E-2</v>
      </c>
      <c r="G506">
        <v>7.8590999999999998</v>
      </c>
      <c r="H506" s="12">
        <v>0.99778600603122491</v>
      </c>
    </row>
    <row r="507" spans="1:8" hidden="1" x14ac:dyDescent="0.35">
      <c r="A507" t="s">
        <v>18</v>
      </c>
      <c r="B507" t="s">
        <v>83</v>
      </c>
      <c r="C507" t="s">
        <v>8</v>
      </c>
      <c r="D507" t="s">
        <v>13</v>
      </c>
      <c r="E507" t="s">
        <v>82</v>
      </c>
      <c r="F507">
        <v>0.97950000000000004</v>
      </c>
      <c r="G507">
        <v>8663.9256999999998</v>
      </c>
      <c r="H507" s="12">
        <v>0.99988694501385211</v>
      </c>
    </row>
    <row r="508" spans="1:8" hidden="1" x14ac:dyDescent="0.35">
      <c r="A508" t="s">
        <v>18</v>
      </c>
      <c r="B508" t="s">
        <v>83</v>
      </c>
      <c r="C508" t="s">
        <v>9</v>
      </c>
      <c r="D508" t="s">
        <v>12</v>
      </c>
      <c r="E508" t="s">
        <v>81</v>
      </c>
      <c r="F508">
        <v>1.6999999999999999E-3</v>
      </c>
      <c r="G508">
        <v>6.7245999999999997</v>
      </c>
      <c r="H508" s="12">
        <v>0.9997471968592927</v>
      </c>
    </row>
    <row r="509" spans="1:8" hidden="1" x14ac:dyDescent="0.35">
      <c r="A509" t="s">
        <v>18</v>
      </c>
      <c r="B509" t="s">
        <v>83</v>
      </c>
      <c r="C509" t="s">
        <v>9</v>
      </c>
      <c r="D509" t="s">
        <v>13</v>
      </c>
      <c r="E509" t="s">
        <v>82</v>
      </c>
      <c r="F509">
        <v>0.10580000000000001</v>
      </c>
      <c r="G509">
        <v>7201.8406999999997</v>
      </c>
      <c r="H509" s="12">
        <v>0.99998530931127094</v>
      </c>
    </row>
    <row r="510" spans="1:8" hidden="1" x14ac:dyDescent="0.35">
      <c r="A510" t="s">
        <v>18</v>
      </c>
      <c r="B510" t="s">
        <v>83</v>
      </c>
      <c r="C510" t="s">
        <v>10</v>
      </c>
      <c r="D510" t="s">
        <v>12</v>
      </c>
      <c r="E510" t="s">
        <v>81</v>
      </c>
      <c r="F510">
        <v>771.22320000000002</v>
      </c>
      <c r="G510">
        <v>771.22320000000002</v>
      </c>
      <c r="H510" s="12">
        <v>0</v>
      </c>
    </row>
    <row r="511" spans="1:8" hidden="1" x14ac:dyDescent="0.35">
      <c r="A511" t="s">
        <v>18</v>
      </c>
      <c r="B511" t="s">
        <v>83</v>
      </c>
      <c r="C511" t="s">
        <v>10</v>
      </c>
      <c r="D511" t="s">
        <v>13</v>
      </c>
      <c r="E511" t="s">
        <v>82</v>
      </c>
      <c r="F511">
        <v>476806.41350000002</v>
      </c>
      <c r="G511">
        <v>476806.41350000002</v>
      </c>
      <c r="H511" s="12">
        <v>0</v>
      </c>
    </row>
    <row r="512" spans="1:8" x14ac:dyDescent="0.35">
      <c r="A512" t="s">
        <v>18</v>
      </c>
      <c r="B512" t="s">
        <v>80</v>
      </c>
      <c r="C512" t="s">
        <v>1</v>
      </c>
      <c r="D512" t="s">
        <v>12</v>
      </c>
      <c r="E512" t="s">
        <v>81</v>
      </c>
      <c r="F512">
        <v>0.57479999999999998</v>
      </c>
      <c r="G512">
        <v>5.0385999999999997</v>
      </c>
      <c r="H512" s="12">
        <v>0.88592069225578529</v>
      </c>
    </row>
    <row r="513" spans="1:8" x14ac:dyDescent="0.35">
      <c r="A513" t="s">
        <v>18</v>
      </c>
      <c r="B513" t="s">
        <v>80</v>
      </c>
      <c r="C513" t="s">
        <v>1</v>
      </c>
      <c r="D513" t="s">
        <v>13</v>
      </c>
      <c r="E513" t="s">
        <v>82</v>
      </c>
      <c r="F513">
        <v>309.66019999999997</v>
      </c>
      <c r="G513">
        <v>14702.64</v>
      </c>
      <c r="H513" s="12">
        <v>0.97893846275226759</v>
      </c>
    </row>
    <row r="514" spans="1:8" hidden="1" x14ac:dyDescent="0.35">
      <c r="A514" t="s">
        <v>18</v>
      </c>
      <c r="B514" t="s">
        <v>80</v>
      </c>
      <c r="C514" t="s">
        <v>2</v>
      </c>
      <c r="D514" t="s">
        <v>12</v>
      </c>
      <c r="E514" t="s">
        <v>81</v>
      </c>
      <c r="F514">
        <v>2.9999999999999997E-4</v>
      </c>
      <c r="G514">
        <v>2.9700000000000001E-2</v>
      </c>
      <c r="H514" s="12">
        <v>0.98989898989898994</v>
      </c>
    </row>
    <row r="515" spans="1:8" hidden="1" x14ac:dyDescent="0.35">
      <c r="A515" t="s">
        <v>18</v>
      </c>
      <c r="B515" t="s">
        <v>80</v>
      </c>
      <c r="C515" t="s">
        <v>2</v>
      </c>
      <c r="D515" t="s">
        <v>13</v>
      </c>
      <c r="E515" t="s">
        <v>82</v>
      </c>
      <c r="F515">
        <v>1.9712000000000001</v>
      </c>
      <c r="G515">
        <v>111.8839</v>
      </c>
      <c r="H515" s="12">
        <v>0.98238173678250396</v>
      </c>
    </row>
    <row r="516" spans="1:8" hidden="1" x14ac:dyDescent="0.35">
      <c r="A516" t="s">
        <v>18</v>
      </c>
      <c r="B516" t="s">
        <v>80</v>
      </c>
      <c r="C516" t="s">
        <v>3</v>
      </c>
      <c r="D516" t="s">
        <v>12</v>
      </c>
      <c r="E516" t="s">
        <v>81</v>
      </c>
      <c r="F516">
        <v>44.772300000000001</v>
      </c>
      <c r="G516">
        <v>44.772300000000001</v>
      </c>
      <c r="H516" s="12">
        <v>0</v>
      </c>
    </row>
    <row r="517" spans="1:8" hidden="1" x14ac:dyDescent="0.35">
      <c r="A517" t="s">
        <v>18</v>
      </c>
      <c r="B517" t="s">
        <v>80</v>
      </c>
      <c r="C517" t="s">
        <v>3</v>
      </c>
      <c r="D517" t="s">
        <v>13</v>
      </c>
      <c r="E517" t="s">
        <v>82</v>
      </c>
      <c r="F517">
        <v>116372.2524</v>
      </c>
      <c r="G517">
        <v>116372.2524</v>
      </c>
      <c r="H517" s="12">
        <v>0</v>
      </c>
    </row>
    <row r="518" spans="1:8" hidden="1" x14ac:dyDescent="0.35">
      <c r="A518" t="s">
        <v>18</v>
      </c>
      <c r="B518" t="s">
        <v>80</v>
      </c>
      <c r="C518" t="s">
        <v>4</v>
      </c>
      <c r="D518" t="s">
        <v>12</v>
      </c>
      <c r="E518" t="s">
        <v>81</v>
      </c>
      <c r="F518">
        <v>0</v>
      </c>
      <c r="G518">
        <v>2.5999999999999999E-3</v>
      </c>
      <c r="H518" s="12">
        <v>1</v>
      </c>
    </row>
    <row r="519" spans="1:8" hidden="1" x14ac:dyDescent="0.35">
      <c r="A519" t="s">
        <v>18</v>
      </c>
      <c r="B519" t="s">
        <v>80</v>
      </c>
      <c r="C519" t="s">
        <v>4</v>
      </c>
      <c r="D519" t="s">
        <v>13</v>
      </c>
      <c r="E519" t="s">
        <v>82</v>
      </c>
      <c r="F519">
        <v>9.0899999999999995E-2</v>
      </c>
      <c r="G519">
        <v>7.9709000000000003</v>
      </c>
      <c r="H519" s="12">
        <v>0.98859601801553154</v>
      </c>
    </row>
    <row r="520" spans="1:8" hidden="1" x14ac:dyDescent="0.35">
      <c r="A520" t="s">
        <v>18</v>
      </c>
      <c r="B520" t="s">
        <v>80</v>
      </c>
      <c r="C520" t="s">
        <v>5</v>
      </c>
      <c r="D520" t="s">
        <v>12</v>
      </c>
      <c r="E520" t="s">
        <v>81</v>
      </c>
      <c r="F520">
        <v>0</v>
      </c>
      <c r="G520">
        <v>4.8999999999999998E-3</v>
      </c>
      <c r="H520" s="12">
        <v>1</v>
      </c>
    </row>
    <row r="521" spans="1:8" hidden="1" x14ac:dyDescent="0.35">
      <c r="A521" t="s">
        <v>18</v>
      </c>
      <c r="B521" t="s">
        <v>80</v>
      </c>
      <c r="C521" t="s">
        <v>5</v>
      </c>
      <c r="D521" t="s">
        <v>13</v>
      </c>
      <c r="E521" t="s">
        <v>82</v>
      </c>
      <c r="F521">
        <v>2.9999999999999997E-4</v>
      </c>
      <c r="G521">
        <v>21.619399999999999</v>
      </c>
      <c r="H521" s="12">
        <v>0.99998612357419725</v>
      </c>
    </row>
    <row r="522" spans="1:8" hidden="1" x14ac:dyDescent="0.35">
      <c r="A522" t="s">
        <v>18</v>
      </c>
      <c r="B522" t="s">
        <v>80</v>
      </c>
      <c r="C522" t="s">
        <v>6</v>
      </c>
      <c r="D522" t="s">
        <v>12</v>
      </c>
      <c r="E522" t="s">
        <v>81</v>
      </c>
      <c r="F522">
        <v>0</v>
      </c>
      <c r="G522">
        <v>5.4000000000000003E-3</v>
      </c>
      <c r="H522" s="12">
        <v>1</v>
      </c>
    </row>
    <row r="523" spans="1:8" hidden="1" x14ac:dyDescent="0.35">
      <c r="A523" t="s">
        <v>18</v>
      </c>
      <c r="B523" t="s">
        <v>80</v>
      </c>
      <c r="C523" t="s">
        <v>6</v>
      </c>
      <c r="D523" t="s">
        <v>13</v>
      </c>
      <c r="E523" t="s">
        <v>82</v>
      </c>
      <c r="F523">
        <v>0.18129999999999999</v>
      </c>
      <c r="G523">
        <v>18.850200000000001</v>
      </c>
      <c r="H523" s="12">
        <v>0.99038206491177816</v>
      </c>
    </row>
    <row r="524" spans="1:8" hidden="1" x14ac:dyDescent="0.35">
      <c r="A524" t="s">
        <v>18</v>
      </c>
      <c r="B524" t="s">
        <v>80</v>
      </c>
      <c r="C524" t="s">
        <v>7</v>
      </c>
      <c r="D524" t="s">
        <v>12</v>
      </c>
      <c r="E524" t="s">
        <v>81</v>
      </c>
      <c r="F524">
        <v>0.34039999999999998</v>
      </c>
      <c r="G524">
        <v>0.34039999999999998</v>
      </c>
      <c r="H524" s="12">
        <v>0</v>
      </c>
    </row>
    <row r="525" spans="1:8" hidden="1" x14ac:dyDescent="0.35">
      <c r="A525" t="s">
        <v>18</v>
      </c>
      <c r="B525" t="s">
        <v>80</v>
      </c>
      <c r="C525" t="s">
        <v>7</v>
      </c>
      <c r="D525" t="s">
        <v>13</v>
      </c>
      <c r="E525" t="s">
        <v>82</v>
      </c>
      <c r="F525">
        <v>1442.0705</v>
      </c>
      <c r="G525">
        <v>1442.0705</v>
      </c>
      <c r="H525" s="12">
        <v>0</v>
      </c>
    </row>
    <row r="526" spans="1:8" hidden="1" x14ac:dyDescent="0.35">
      <c r="A526" t="s">
        <v>18</v>
      </c>
      <c r="B526" t="s">
        <v>80</v>
      </c>
      <c r="C526" t="s">
        <v>8</v>
      </c>
      <c r="D526" t="s">
        <v>12</v>
      </c>
      <c r="E526" t="s">
        <v>81</v>
      </c>
      <c r="F526">
        <v>0</v>
      </c>
      <c r="G526">
        <v>0.79849999999999999</v>
      </c>
      <c r="H526" s="12">
        <v>1</v>
      </c>
    </row>
    <row r="527" spans="1:8" hidden="1" x14ac:dyDescent="0.35">
      <c r="A527" t="s">
        <v>18</v>
      </c>
      <c r="B527" t="s">
        <v>80</v>
      </c>
      <c r="C527" t="s">
        <v>8</v>
      </c>
      <c r="D527" t="s">
        <v>13</v>
      </c>
      <c r="E527" t="s">
        <v>82</v>
      </c>
      <c r="F527">
        <v>4.53E-2</v>
      </c>
      <c r="G527">
        <v>3417.0459999999998</v>
      </c>
      <c r="H527" s="12">
        <v>0.99998674293527212</v>
      </c>
    </row>
    <row r="528" spans="1:8" hidden="1" x14ac:dyDescent="0.35">
      <c r="A528" t="s">
        <v>18</v>
      </c>
      <c r="B528" t="s">
        <v>80</v>
      </c>
      <c r="C528" t="s">
        <v>9</v>
      </c>
      <c r="D528" t="s">
        <v>12</v>
      </c>
      <c r="E528" t="s">
        <v>81</v>
      </c>
      <c r="F528">
        <v>0</v>
      </c>
      <c r="G528">
        <v>0.66290000000000004</v>
      </c>
      <c r="H528" s="12">
        <v>1</v>
      </c>
    </row>
    <row r="529" spans="1:8" hidden="1" x14ac:dyDescent="0.35">
      <c r="A529" t="s">
        <v>18</v>
      </c>
      <c r="B529" t="s">
        <v>80</v>
      </c>
      <c r="C529" t="s">
        <v>9</v>
      </c>
      <c r="D529" t="s">
        <v>13</v>
      </c>
      <c r="E529" t="s">
        <v>82</v>
      </c>
      <c r="F529">
        <v>1.6400000000000001E-2</v>
      </c>
      <c r="G529">
        <v>2807.3305</v>
      </c>
      <c r="H529" s="12">
        <v>0.99999415815131132</v>
      </c>
    </row>
    <row r="530" spans="1:8" hidden="1" x14ac:dyDescent="0.35">
      <c r="A530" t="s">
        <v>18</v>
      </c>
      <c r="B530" t="s">
        <v>80</v>
      </c>
      <c r="C530" t="s">
        <v>10</v>
      </c>
      <c r="D530" t="s">
        <v>12</v>
      </c>
      <c r="E530" t="s">
        <v>81</v>
      </c>
      <c r="F530">
        <v>63.817799999999998</v>
      </c>
      <c r="G530">
        <v>63.817799999999998</v>
      </c>
      <c r="H530" s="12">
        <v>0</v>
      </c>
    </row>
    <row r="531" spans="1:8" hidden="1" x14ac:dyDescent="0.35">
      <c r="A531" t="s">
        <v>18</v>
      </c>
      <c r="B531" t="s">
        <v>80</v>
      </c>
      <c r="C531" t="s">
        <v>10</v>
      </c>
      <c r="D531" t="s">
        <v>13</v>
      </c>
      <c r="E531" t="s">
        <v>82</v>
      </c>
      <c r="F531">
        <v>178250.97709999999</v>
      </c>
      <c r="G531">
        <v>178250.97709999999</v>
      </c>
      <c r="H531" s="12">
        <v>0</v>
      </c>
    </row>
    <row r="532" spans="1:8" x14ac:dyDescent="0.35">
      <c r="A532" t="s">
        <v>26</v>
      </c>
      <c r="B532" t="s">
        <v>58</v>
      </c>
      <c r="C532" t="s">
        <v>1</v>
      </c>
      <c r="D532" t="s">
        <v>13</v>
      </c>
      <c r="E532" t="s">
        <v>73</v>
      </c>
      <c r="F532">
        <v>15.8675</v>
      </c>
      <c r="G532">
        <v>622.62270000000001</v>
      </c>
      <c r="H532" s="12">
        <v>0.97451506345656846</v>
      </c>
    </row>
    <row r="533" spans="1:8" hidden="1" x14ac:dyDescent="0.35">
      <c r="A533" t="s">
        <v>26</v>
      </c>
      <c r="B533" t="s">
        <v>58</v>
      </c>
      <c r="C533" t="s">
        <v>2</v>
      </c>
      <c r="D533" t="s">
        <v>13</v>
      </c>
      <c r="E533" t="s">
        <v>73</v>
      </c>
      <c r="F533">
        <v>5.1700000000000003E-2</v>
      </c>
      <c r="G533">
        <v>4.5525000000000002</v>
      </c>
      <c r="H533" s="12">
        <v>0.98864360241625482</v>
      </c>
    </row>
    <row r="534" spans="1:8" hidden="1" x14ac:dyDescent="0.35">
      <c r="A534" t="s">
        <v>26</v>
      </c>
      <c r="B534" t="s">
        <v>58</v>
      </c>
      <c r="C534" t="s">
        <v>3</v>
      </c>
      <c r="D534" t="s">
        <v>13</v>
      </c>
      <c r="E534" t="s">
        <v>73</v>
      </c>
      <c r="F534">
        <v>4529.6315000000004</v>
      </c>
      <c r="G534">
        <v>4529.6315000000004</v>
      </c>
      <c r="H534" s="12">
        <v>0</v>
      </c>
    </row>
    <row r="535" spans="1:8" hidden="1" x14ac:dyDescent="0.35">
      <c r="A535" t="s">
        <v>26</v>
      </c>
      <c r="B535" t="s">
        <v>58</v>
      </c>
      <c r="C535" t="s">
        <v>4</v>
      </c>
      <c r="D535" t="s">
        <v>13</v>
      </c>
      <c r="E535" t="s">
        <v>73</v>
      </c>
      <c r="F535">
        <v>2.7000000000000001E-3</v>
      </c>
      <c r="G535">
        <v>0.36230000000000001</v>
      </c>
      <c r="H535" s="12">
        <v>0.99254761247584877</v>
      </c>
    </row>
    <row r="536" spans="1:8" hidden="1" x14ac:dyDescent="0.35">
      <c r="A536" t="s">
        <v>26</v>
      </c>
      <c r="B536" t="s">
        <v>58</v>
      </c>
      <c r="C536" t="s">
        <v>5</v>
      </c>
      <c r="D536" t="s">
        <v>13</v>
      </c>
      <c r="E536" t="s">
        <v>73</v>
      </c>
      <c r="F536">
        <v>0</v>
      </c>
      <c r="G536">
        <v>0.77880000000000005</v>
      </c>
      <c r="H536" s="12">
        <v>1</v>
      </c>
    </row>
    <row r="537" spans="1:8" hidden="1" x14ac:dyDescent="0.35">
      <c r="A537" t="s">
        <v>26</v>
      </c>
      <c r="B537" t="s">
        <v>58</v>
      </c>
      <c r="C537" t="s">
        <v>6</v>
      </c>
      <c r="D537" t="s">
        <v>13</v>
      </c>
      <c r="E537" t="s">
        <v>73</v>
      </c>
      <c r="F537">
        <v>6.6E-3</v>
      </c>
      <c r="G537">
        <v>0.7833</v>
      </c>
      <c r="H537" s="12">
        <v>0.99157410953657599</v>
      </c>
    </row>
    <row r="538" spans="1:8" hidden="1" x14ac:dyDescent="0.35">
      <c r="A538" t="s">
        <v>26</v>
      </c>
      <c r="B538" t="s">
        <v>58</v>
      </c>
      <c r="C538" t="s">
        <v>7</v>
      </c>
      <c r="D538" t="s">
        <v>13</v>
      </c>
      <c r="E538" t="s">
        <v>73</v>
      </c>
      <c r="F538">
        <v>54.4377</v>
      </c>
      <c r="G538">
        <v>54.4377</v>
      </c>
      <c r="H538" s="12">
        <v>0</v>
      </c>
    </row>
    <row r="539" spans="1:8" hidden="1" x14ac:dyDescent="0.35">
      <c r="A539" t="s">
        <v>26</v>
      </c>
      <c r="B539" t="s">
        <v>58</v>
      </c>
      <c r="C539" t="s">
        <v>8</v>
      </c>
      <c r="D539" t="s">
        <v>13</v>
      </c>
      <c r="E539" t="s">
        <v>73</v>
      </c>
      <c r="F539">
        <v>0</v>
      </c>
      <c r="G539">
        <v>127.7774</v>
      </c>
      <c r="H539" s="12">
        <v>1</v>
      </c>
    </row>
    <row r="540" spans="1:8" hidden="1" x14ac:dyDescent="0.35">
      <c r="A540" t="s">
        <v>26</v>
      </c>
      <c r="B540" t="s">
        <v>58</v>
      </c>
      <c r="C540" t="s">
        <v>9</v>
      </c>
      <c r="D540" t="s">
        <v>13</v>
      </c>
      <c r="E540" t="s">
        <v>73</v>
      </c>
      <c r="F540">
        <v>0</v>
      </c>
      <c r="G540">
        <v>105.8824</v>
      </c>
      <c r="H540" s="12">
        <v>1</v>
      </c>
    </row>
    <row r="541" spans="1:8" hidden="1" x14ac:dyDescent="0.35">
      <c r="A541" t="s">
        <v>26</v>
      </c>
      <c r="B541" t="s">
        <v>58</v>
      </c>
      <c r="C541" t="s">
        <v>10</v>
      </c>
      <c r="D541" t="s">
        <v>13</v>
      </c>
      <c r="E541" t="s">
        <v>73</v>
      </c>
      <c r="F541">
        <v>6632.1450000000004</v>
      </c>
      <c r="G541">
        <v>6632.1450000000004</v>
      </c>
      <c r="H541" s="12">
        <v>0</v>
      </c>
    </row>
    <row r="542" spans="1:8" x14ac:dyDescent="0.35">
      <c r="A542" t="s">
        <v>27</v>
      </c>
      <c r="B542" t="s">
        <v>58</v>
      </c>
      <c r="C542" t="s">
        <v>1</v>
      </c>
      <c r="D542" t="s">
        <v>13</v>
      </c>
      <c r="E542" t="s">
        <v>73</v>
      </c>
      <c r="F542">
        <v>14.846500000000001</v>
      </c>
      <c r="G542">
        <v>579.50210000000004</v>
      </c>
      <c r="H542" s="12">
        <v>0.97438059327136173</v>
      </c>
    </row>
    <row r="543" spans="1:8" hidden="1" x14ac:dyDescent="0.35">
      <c r="A543" t="s">
        <v>27</v>
      </c>
      <c r="B543" t="s">
        <v>58</v>
      </c>
      <c r="C543" t="s">
        <v>2</v>
      </c>
      <c r="D543" t="s">
        <v>13</v>
      </c>
      <c r="E543" t="s">
        <v>73</v>
      </c>
      <c r="F543">
        <v>5.7700000000000001E-2</v>
      </c>
      <c r="G543">
        <v>4.4703999999999997</v>
      </c>
      <c r="H543" s="12">
        <v>0.9870928775948461</v>
      </c>
    </row>
    <row r="544" spans="1:8" hidden="1" x14ac:dyDescent="0.35">
      <c r="A544" t="s">
        <v>27</v>
      </c>
      <c r="B544" t="s">
        <v>58</v>
      </c>
      <c r="C544" t="s">
        <v>3</v>
      </c>
      <c r="D544" t="s">
        <v>13</v>
      </c>
      <c r="E544" t="s">
        <v>73</v>
      </c>
      <c r="F544">
        <v>4351.9282000000003</v>
      </c>
      <c r="G544">
        <v>4351.9282000000003</v>
      </c>
      <c r="H544" s="12">
        <v>0</v>
      </c>
    </row>
    <row r="545" spans="1:8" hidden="1" x14ac:dyDescent="0.35">
      <c r="A545" t="s">
        <v>27</v>
      </c>
      <c r="B545" t="s">
        <v>58</v>
      </c>
      <c r="C545" t="s">
        <v>4</v>
      </c>
      <c r="D545" t="s">
        <v>13</v>
      </c>
      <c r="E545" t="s">
        <v>73</v>
      </c>
      <c r="F545">
        <v>2.8E-3</v>
      </c>
      <c r="G545">
        <v>0.33310000000000001</v>
      </c>
      <c r="H545" s="12">
        <v>0.99159411588111679</v>
      </c>
    </row>
    <row r="546" spans="1:8" hidden="1" x14ac:dyDescent="0.35">
      <c r="A546" t="s">
        <v>27</v>
      </c>
      <c r="B546" t="s">
        <v>58</v>
      </c>
      <c r="C546" t="s">
        <v>5</v>
      </c>
      <c r="D546" t="s">
        <v>13</v>
      </c>
      <c r="E546" t="s">
        <v>73</v>
      </c>
      <c r="F546">
        <v>0</v>
      </c>
      <c r="G546">
        <v>0.80620000000000003</v>
      </c>
      <c r="H546" s="12">
        <v>1</v>
      </c>
    </row>
    <row r="547" spans="1:8" hidden="1" x14ac:dyDescent="0.35">
      <c r="A547" t="s">
        <v>27</v>
      </c>
      <c r="B547" t="s">
        <v>58</v>
      </c>
      <c r="C547" t="s">
        <v>6</v>
      </c>
      <c r="D547" t="s">
        <v>13</v>
      </c>
      <c r="E547" t="s">
        <v>73</v>
      </c>
      <c r="F547">
        <v>7.7000000000000002E-3</v>
      </c>
      <c r="G547">
        <v>0.74650000000000005</v>
      </c>
      <c r="H547" s="12">
        <v>0.98968519758874751</v>
      </c>
    </row>
    <row r="548" spans="1:8" hidden="1" x14ac:dyDescent="0.35">
      <c r="A548" t="s">
        <v>27</v>
      </c>
      <c r="B548" t="s">
        <v>58</v>
      </c>
      <c r="C548" t="s">
        <v>7</v>
      </c>
      <c r="D548" t="s">
        <v>13</v>
      </c>
      <c r="E548" t="s">
        <v>73</v>
      </c>
      <c r="F548">
        <v>55.548999999999999</v>
      </c>
      <c r="G548">
        <v>55.548999999999999</v>
      </c>
      <c r="H548" s="12">
        <v>0</v>
      </c>
    </row>
    <row r="549" spans="1:8" hidden="1" x14ac:dyDescent="0.35">
      <c r="A549" t="s">
        <v>27</v>
      </c>
      <c r="B549" t="s">
        <v>58</v>
      </c>
      <c r="C549" t="s">
        <v>8</v>
      </c>
      <c r="D549" t="s">
        <v>13</v>
      </c>
      <c r="E549" t="s">
        <v>73</v>
      </c>
      <c r="F549">
        <v>0</v>
      </c>
      <c r="G549">
        <v>130.9212</v>
      </c>
      <c r="H549" s="12">
        <v>1</v>
      </c>
    </row>
    <row r="550" spans="1:8" hidden="1" x14ac:dyDescent="0.35">
      <c r="A550" t="s">
        <v>27</v>
      </c>
      <c r="B550" t="s">
        <v>58</v>
      </c>
      <c r="C550" t="s">
        <v>9</v>
      </c>
      <c r="D550" t="s">
        <v>13</v>
      </c>
      <c r="E550" t="s">
        <v>73</v>
      </c>
      <c r="F550">
        <v>0</v>
      </c>
      <c r="G550">
        <v>108.1079</v>
      </c>
      <c r="H550" s="12">
        <v>1</v>
      </c>
    </row>
    <row r="551" spans="1:8" hidden="1" x14ac:dyDescent="0.35">
      <c r="A551" t="s">
        <v>27</v>
      </c>
      <c r="B551" t="s">
        <v>58</v>
      </c>
      <c r="C551" t="s">
        <v>10</v>
      </c>
      <c r="D551" t="s">
        <v>13</v>
      </c>
      <c r="E551" t="s">
        <v>73</v>
      </c>
      <c r="F551">
        <v>6666.3368</v>
      </c>
      <c r="G551">
        <v>6666.3368</v>
      </c>
      <c r="H551" s="12">
        <v>0</v>
      </c>
    </row>
    <row r="552" spans="1:8" x14ac:dyDescent="0.35">
      <c r="A552" t="s">
        <v>28</v>
      </c>
      <c r="B552" t="s">
        <v>58</v>
      </c>
      <c r="C552" t="s">
        <v>1</v>
      </c>
      <c r="D552" t="s">
        <v>12</v>
      </c>
      <c r="E552" t="s">
        <v>77</v>
      </c>
      <c r="F552">
        <v>0.94669999999999999</v>
      </c>
      <c r="G552">
        <v>1481.1821</v>
      </c>
      <c r="H552" s="12">
        <v>0.99936084833863437</v>
      </c>
    </row>
    <row r="553" spans="1:8" x14ac:dyDescent="0.35">
      <c r="A553" t="s">
        <v>28</v>
      </c>
      <c r="B553" t="s">
        <v>58</v>
      </c>
      <c r="C553" t="s">
        <v>1</v>
      </c>
      <c r="D553" t="s">
        <v>13</v>
      </c>
      <c r="E553" t="s">
        <v>73</v>
      </c>
      <c r="F553">
        <v>64.131699999999995</v>
      </c>
      <c r="G553">
        <v>3063.3699000000001</v>
      </c>
      <c r="H553" s="12">
        <v>0.97906498330482383</v>
      </c>
    </row>
    <row r="554" spans="1:8" x14ac:dyDescent="0.35">
      <c r="A554" t="s">
        <v>28</v>
      </c>
      <c r="B554" t="s">
        <v>58</v>
      </c>
      <c r="C554" t="s">
        <v>1</v>
      </c>
      <c r="D554" t="s">
        <v>13</v>
      </c>
      <c r="E554" t="s">
        <v>79</v>
      </c>
      <c r="F554">
        <v>0.38340000000000002</v>
      </c>
      <c r="G554">
        <v>225.66569999999999</v>
      </c>
      <c r="H554" s="12">
        <v>0.99830102669568299</v>
      </c>
    </row>
    <row r="555" spans="1:8" hidden="1" x14ac:dyDescent="0.35">
      <c r="A555" t="s">
        <v>28</v>
      </c>
      <c r="B555" t="s">
        <v>58</v>
      </c>
      <c r="C555" t="s">
        <v>2</v>
      </c>
      <c r="D555" t="s">
        <v>12</v>
      </c>
      <c r="E555" t="s">
        <v>77</v>
      </c>
      <c r="F555">
        <v>8.2000000000000007E-3</v>
      </c>
      <c r="G555">
        <v>2.1787999999999998</v>
      </c>
      <c r="H555" s="12">
        <v>0.99623646043693781</v>
      </c>
    </row>
    <row r="556" spans="1:8" hidden="1" x14ac:dyDescent="0.35">
      <c r="A556" t="s">
        <v>28</v>
      </c>
      <c r="B556" t="s">
        <v>58</v>
      </c>
      <c r="C556" t="s">
        <v>2</v>
      </c>
      <c r="D556" t="s">
        <v>13</v>
      </c>
      <c r="E556" t="s">
        <v>73</v>
      </c>
      <c r="F556">
        <v>0.33879999999999999</v>
      </c>
      <c r="G556">
        <v>23.4421</v>
      </c>
      <c r="H556" s="12">
        <v>0.98554736990286707</v>
      </c>
    </row>
    <row r="557" spans="1:8" hidden="1" x14ac:dyDescent="0.35">
      <c r="A557" t="s">
        <v>28</v>
      </c>
      <c r="B557" t="s">
        <v>58</v>
      </c>
      <c r="C557" t="s">
        <v>2</v>
      </c>
      <c r="D557" t="s">
        <v>13</v>
      </c>
      <c r="E557" t="s">
        <v>79</v>
      </c>
      <c r="F557">
        <v>4.7999999999999996E-3</v>
      </c>
      <c r="G557">
        <v>1.2728999999999999</v>
      </c>
      <c r="H557" s="12">
        <v>0.99622908319585202</v>
      </c>
    </row>
    <row r="558" spans="1:8" hidden="1" x14ac:dyDescent="0.35">
      <c r="A558" t="s">
        <v>28</v>
      </c>
      <c r="B558" t="s">
        <v>58</v>
      </c>
      <c r="C558" t="s">
        <v>3</v>
      </c>
      <c r="D558" t="s">
        <v>12</v>
      </c>
      <c r="E558" t="s">
        <v>77</v>
      </c>
      <c r="F558">
        <v>202.8723</v>
      </c>
      <c r="G558">
        <v>6762.4084000000003</v>
      </c>
      <c r="H558" s="12">
        <v>0.96999999290193717</v>
      </c>
    </row>
    <row r="559" spans="1:8" hidden="1" x14ac:dyDescent="0.35">
      <c r="A559" t="s">
        <v>28</v>
      </c>
      <c r="B559" t="s">
        <v>58</v>
      </c>
      <c r="C559" t="s">
        <v>3</v>
      </c>
      <c r="D559" t="s">
        <v>13</v>
      </c>
      <c r="E559" t="s">
        <v>73</v>
      </c>
      <c r="F559">
        <v>23661.007399999999</v>
      </c>
      <c r="G559">
        <v>23661.007399999999</v>
      </c>
      <c r="H559" s="12">
        <v>0</v>
      </c>
    </row>
    <row r="560" spans="1:8" hidden="1" x14ac:dyDescent="0.35">
      <c r="A560" t="s">
        <v>28</v>
      </c>
      <c r="B560" t="s">
        <v>58</v>
      </c>
      <c r="C560" t="s">
        <v>3</v>
      </c>
      <c r="D560" t="s">
        <v>13</v>
      </c>
      <c r="E560" t="s">
        <v>79</v>
      </c>
      <c r="F560">
        <v>62.763500000000001</v>
      </c>
      <c r="G560">
        <v>2092.1176999999998</v>
      </c>
      <c r="H560" s="12">
        <v>0.97000001481752196</v>
      </c>
    </row>
    <row r="561" spans="1:8" hidden="1" x14ac:dyDescent="0.35">
      <c r="A561" t="s">
        <v>28</v>
      </c>
      <c r="B561" t="s">
        <v>58</v>
      </c>
      <c r="C561" t="s">
        <v>4</v>
      </c>
      <c r="D561" t="s">
        <v>12</v>
      </c>
      <c r="E561" t="s">
        <v>77</v>
      </c>
      <c r="F561">
        <v>4.4999999999999997E-3</v>
      </c>
      <c r="G561">
        <v>1.8287</v>
      </c>
      <c r="H561" s="12">
        <v>0.99753923552250234</v>
      </c>
    </row>
    <row r="562" spans="1:8" hidden="1" x14ac:dyDescent="0.35">
      <c r="A562" t="s">
        <v>28</v>
      </c>
      <c r="B562" t="s">
        <v>58</v>
      </c>
      <c r="C562" t="s">
        <v>4</v>
      </c>
      <c r="D562" t="s">
        <v>13</v>
      </c>
      <c r="E562" t="s">
        <v>73</v>
      </c>
      <c r="F562">
        <v>1.5699999999999999E-2</v>
      </c>
      <c r="G562">
        <v>1.6704000000000001</v>
      </c>
      <c r="H562" s="12">
        <v>0.99060105363984674</v>
      </c>
    </row>
    <row r="563" spans="1:8" hidden="1" x14ac:dyDescent="0.35">
      <c r="A563" t="s">
        <v>28</v>
      </c>
      <c r="B563" t="s">
        <v>58</v>
      </c>
      <c r="C563" t="s">
        <v>4</v>
      </c>
      <c r="D563" t="s">
        <v>13</v>
      </c>
      <c r="E563" t="s">
        <v>79</v>
      </c>
      <c r="F563">
        <v>5.9999999999999995E-4</v>
      </c>
      <c r="G563">
        <v>0.25659999999999999</v>
      </c>
      <c r="H563" s="12">
        <v>0.99766173031956351</v>
      </c>
    </row>
    <row r="564" spans="1:8" hidden="1" x14ac:dyDescent="0.35">
      <c r="A564" t="s">
        <v>28</v>
      </c>
      <c r="B564" t="s">
        <v>58</v>
      </c>
      <c r="C564" t="s">
        <v>5</v>
      </c>
      <c r="D564" t="s">
        <v>12</v>
      </c>
      <c r="E564" t="s">
        <v>77</v>
      </c>
      <c r="F564">
        <v>0</v>
      </c>
      <c r="G564">
        <v>1.0276000000000001</v>
      </c>
      <c r="H564" s="12">
        <v>1</v>
      </c>
    </row>
    <row r="565" spans="1:8" hidden="1" x14ac:dyDescent="0.35">
      <c r="A565" t="s">
        <v>28</v>
      </c>
      <c r="B565" t="s">
        <v>58</v>
      </c>
      <c r="C565" t="s">
        <v>5</v>
      </c>
      <c r="D565" t="s">
        <v>13</v>
      </c>
      <c r="E565" t="s">
        <v>73</v>
      </c>
      <c r="F565">
        <v>0</v>
      </c>
      <c r="G565">
        <v>4.5506000000000002</v>
      </c>
      <c r="H565" s="12">
        <v>1</v>
      </c>
    </row>
    <row r="566" spans="1:8" hidden="1" x14ac:dyDescent="0.35">
      <c r="A566" t="s">
        <v>28</v>
      </c>
      <c r="B566" t="s">
        <v>58</v>
      </c>
      <c r="C566" t="s">
        <v>5</v>
      </c>
      <c r="D566" t="s">
        <v>13</v>
      </c>
      <c r="E566" t="s">
        <v>79</v>
      </c>
      <c r="F566">
        <v>0</v>
      </c>
      <c r="G566">
        <v>0.73729999999999996</v>
      </c>
      <c r="H566" s="12">
        <v>1</v>
      </c>
    </row>
    <row r="567" spans="1:8" hidden="1" x14ac:dyDescent="0.35">
      <c r="A567" t="s">
        <v>28</v>
      </c>
      <c r="B567" t="s">
        <v>58</v>
      </c>
      <c r="C567" t="s">
        <v>6</v>
      </c>
      <c r="D567" t="s">
        <v>12</v>
      </c>
      <c r="E567" t="s">
        <v>77</v>
      </c>
      <c r="F567">
        <v>8.9999999999999998E-4</v>
      </c>
      <c r="G567">
        <v>2.2233000000000001</v>
      </c>
      <c r="H567" s="12">
        <v>0.99959519632978011</v>
      </c>
    </row>
    <row r="568" spans="1:8" hidden="1" x14ac:dyDescent="0.35">
      <c r="A568" t="s">
        <v>28</v>
      </c>
      <c r="B568" t="s">
        <v>58</v>
      </c>
      <c r="C568" t="s">
        <v>6</v>
      </c>
      <c r="D568" t="s">
        <v>13</v>
      </c>
      <c r="E568" t="s">
        <v>73</v>
      </c>
      <c r="F568">
        <v>3.8100000000000002E-2</v>
      </c>
      <c r="G568">
        <v>3.9569000000000001</v>
      </c>
      <c r="H568" s="12">
        <v>0.9903712502211327</v>
      </c>
    </row>
    <row r="569" spans="1:8" hidden="1" x14ac:dyDescent="0.35">
      <c r="A569" t="s">
        <v>28</v>
      </c>
      <c r="B569" t="s">
        <v>58</v>
      </c>
      <c r="C569" t="s">
        <v>6</v>
      </c>
      <c r="D569" t="s">
        <v>13</v>
      </c>
      <c r="E569" t="s">
        <v>79</v>
      </c>
      <c r="F569">
        <v>4.0000000000000002E-4</v>
      </c>
      <c r="G569">
        <v>0.25540000000000002</v>
      </c>
      <c r="H569" s="12">
        <v>0.99843382928739233</v>
      </c>
    </row>
    <row r="570" spans="1:8" hidden="1" x14ac:dyDescent="0.35">
      <c r="A570" t="s">
        <v>28</v>
      </c>
      <c r="B570" t="s">
        <v>58</v>
      </c>
      <c r="C570" t="s">
        <v>7</v>
      </c>
      <c r="D570" t="s">
        <v>12</v>
      </c>
      <c r="E570" t="s">
        <v>77</v>
      </c>
      <c r="F570">
        <v>42.710900000000002</v>
      </c>
      <c r="G570">
        <v>42.710900000000002</v>
      </c>
      <c r="H570" s="12">
        <v>0</v>
      </c>
    </row>
    <row r="571" spans="1:8" hidden="1" x14ac:dyDescent="0.35">
      <c r="A571" t="s">
        <v>28</v>
      </c>
      <c r="B571" t="s">
        <v>58</v>
      </c>
      <c r="C571" t="s">
        <v>7</v>
      </c>
      <c r="D571" t="s">
        <v>13</v>
      </c>
      <c r="E571" t="s">
        <v>73</v>
      </c>
      <c r="F571">
        <v>303.58089999999999</v>
      </c>
      <c r="G571">
        <v>303.58089999999999</v>
      </c>
      <c r="H571" s="12">
        <v>0</v>
      </c>
    </row>
    <row r="572" spans="1:8" hidden="1" x14ac:dyDescent="0.35">
      <c r="A572" t="s">
        <v>28</v>
      </c>
      <c r="B572" t="s">
        <v>58</v>
      </c>
      <c r="C572" t="s">
        <v>7</v>
      </c>
      <c r="D572" t="s">
        <v>13</v>
      </c>
      <c r="E572" t="s">
        <v>79</v>
      </c>
      <c r="F572">
        <v>26.8489</v>
      </c>
      <c r="G572">
        <v>26.8489</v>
      </c>
      <c r="H572" s="12">
        <v>0</v>
      </c>
    </row>
    <row r="573" spans="1:8" hidden="1" x14ac:dyDescent="0.35">
      <c r="A573" t="s">
        <v>28</v>
      </c>
      <c r="B573" t="s">
        <v>58</v>
      </c>
      <c r="C573" t="s">
        <v>8</v>
      </c>
      <c r="D573" t="s">
        <v>12</v>
      </c>
      <c r="E573" t="s">
        <v>77</v>
      </c>
      <c r="F573">
        <v>0</v>
      </c>
      <c r="G573">
        <v>120.5818</v>
      </c>
      <c r="H573" s="12">
        <v>1</v>
      </c>
    </row>
    <row r="574" spans="1:8" hidden="1" x14ac:dyDescent="0.35">
      <c r="A574" t="s">
        <v>28</v>
      </c>
      <c r="B574" t="s">
        <v>58</v>
      </c>
      <c r="C574" t="s">
        <v>8</v>
      </c>
      <c r="D574" t="s">
        <v>13</v>
      </c>
      <c r="E574" t="s">
        <v>73</v>
      </c>
      <c r="F574">
        <v>0</v>
      </c>
      <c r="G574">
        <v>718.85479999999995</v>
      </c>
      <c r="H574" s="12">
        <v>1</v>
      </c>
    </row>
    <row r="575" spans="1:8" hidden="1" x14ac:dyDescent="0.35">
      <c r="A575" t="s">
        <v>28</v>
      </c>
      <c r="B575" t="s">
        <v>58</v>
      </c>
      <c r="C575" t="s">
        <v>8</v>
      </c>
      <c r="D575" t="s">
        <v>13</v>
      </c>
      <c r="E575" t="s">
        <v>79</v>
      </c>
      <c r="F575">
        <v>0</v>
      </c>
      <c r="G575">
        <v>115.8356</v>
      </c>
      <c r="H575" s="12">
        <v>1</v>
      </c>
    </row>
    <row r="576" spans="1:8" hidden="1" x14ac:dyDescent="0.35">
      <c r="A576" t="s">
        <v>28</v>
      </c>
      <c r="B576" t="s">
        <v>58</v>
      </c>
      <c r="C576" t="s">
        <v>9</v>
      </c>
      <c r="D576" t="s">
        <v>12</v>
      </c>
      <c r="E576" t="s">
        <v>77</v>
      </c>
      <c r="F576">
        <v>0</v>
      </c>
      <c r="G576">
        <v>102.996</v>
      </c>
      <c r="H576" s="12">
        <v>1</v>
      </c>
    </row>
    <row r="577" spans="1:8" hidden="1" x14ac:dyDescent="0.35">
      <c r="A577" t="s">
        <v>28</v>
      </c>
      <c r="B577" t="s">
        <v>58</v>
      </c>
      <c r="C577" t="s">
        <v>9</v>
      </c>
      <c r="D577" t="s">
        <v>13</v>
      </c>
      <c r="E577" t="s">
        <v>73</v>
      </c>
      <c r="F577">
        <v>0</v>
      </c>
      <c r="G577">
        <v>590.53399999999999</v>
      </c>
      <c r="H577" s="12">
        <v>1</v>
      </c>
    </row>
    <row r="578" spans="1:8" hidden="1" x14ac:dyDescent="0.35">
      <c r="A578" t="s">
        <v>28</v>
      </c>
      <c r="B578" t="s">
        <v>58</v>
      </c>
      <c r="C578" t="s">
        <v>9</v>
      </c>
      <c r="D578" t="s">
        <v>13</v>
      </c>
      <c r="E578" t="s">
        <v>79</v>
      </c>
      <c r="F578">
        <v>0</v>
      </c>
      <c r="G578">
        <v>93.0505</v>
      </c>
      <c r="H578" s="12">
        <v>1</v>
      </c>
    </row>
    <row r="579" spans="1:8" hidden="1" x14ac:dyDescent="0.35">
      <c r="A579" t="s">
        <v>28</v>
      </c>
      <c r="B579" t="s">
        <v>58</v>
      </c>
      <c r="C579" t="s">
        <v>10</v>
      </c>
      <c r="D579" t="s">
        <v>12</v>
      </c>
      <c r="E579" t="s">
        <v>77</v>
      </c>
      <c r="F579">
        <v>998.71929999999998</v>
      </c>
      <c r="G579">
        <v>5033.6808000000001</v>
      </c>
      <c r="H579" s="12">
        <v>0.80159264369723249</v>
      </c>
    </row>
    <row r="580" spans="1:8" hidden="1" x14ac:dyDescent="0.35">
      <c r="A580" t="s">
        <v>28</v>
      </c>
      <c r="B580" t="s">
        <v>58</v>
      </c>
      <c r="C580" t="s">
        <v>10</v>
      </c>
      <c r="D580" t="s">
        <v>13</v>
      </c>
      <c r="E580" t="s">
        <v>73</v>
      </c>
      <c r="F580">
        <v>36440.3364</v>
      </c>
      <c r="G580">
        <v>36440.3364</v>
      </c>
      <c r="H580" s="12">
        <v>0</v>
      </c>
    </row>
    <row r="581" spans="1:8" hidden="1" x14ac:dyDescent="0.35">
      <c r="A581" t="s">
        <v>28</v>
      </c>
      <c r="B581" t="s">
        <v>58</v>
      </c>
      <c r="C581" t="s">
        <v>10</v>
      </c>
      <c r="D581" t="s">
        <v>13</v>
      </c>
      <c r="E581" t="s">
        <v>79</v>
      </c>
      <c r="F581">
        <v>1602.9233999999999</v>
      </c>
      <c r="G581">
        <v>2003.6542999999999</v>
      </c>
      <c r="H581" s="12">
        <v>0.20000001996352368</v>
      </c>
    </row>
    <row r="582" spans="1:8" x14ac:dyDescent="0.35">
      <c r="A582" t="s">
        <v>28</v>
      </c>
      <c r="B582" t="s">
        <v>80</v>
      </c>
      <c r="C582" t="s">
        <v>1</v>
      </c>
      <c r="D582" t="s">
        <v>12</v>
      </c>
      <c r="E582" t="s">
        <v>81</v>
      </c>
      <c r="F582">
        <v>0.26629999999999998</v>
      </c>
      <c r="G582">
        <v>10.1142</v>
      </c>
      <c r="H582" s="12">
        <v>0.97367068082497876</v>
      </c>
    </row>
    <row r="583" spans="1:8" x14ac:dyDescent="0.35">
      <c r="A583" t="s">
        <v>28</v>
      </c>
      <c r="B583" t="s">
        <v>80</v>
      </c>
      <c r="C583" t="s">
        <v>1</v>
      </c>
      <c r="D583" t="s">
        <v>13</v>
      </c>
      <c r="E583" t="s">
        <v>82</v>
      </c>
      <c r="F583">
        <v>95.283000000000001</v>
      </c>
      <c r="G583">
        <v>2581.3843000000002</v>
      </c>
      <c r="H583" s="12">
        <v>0.96308840957930986</v>
      </c>
    </row>
    <row r="584" spans="1:8" hidden="1" x14ac:dyDescent="0.35">
      <c r="A584" t="s">
        <v>28</v>
      </c>
      <c r="B584" t="s">
        <v>80</v>
      </c>
      <c r="C584" t="s">
        <v>2</v>
      </c>
      <c r="D584" t="s">
        <v>12</v>
      </c>
      <c r="E584" t="s">
        <v>81</v>
      </c>
      <c r="F584">
        <v>1.2999999999999999E-3</v>
      </c>
      <c r="G584">
        <v>8.5099999999999995E-2</v>
      </c>
      <c r="H584" s="12">
        <v>0.98472385428907172</v>
      </c>
    </row>
    <row r="585" spans="1:8" hidden="1" x14ac:dyDescent="0.35">
      <c r="A585" t="s">
        <v>28</v>
      </c>
      <c r="B585" t="s">
        <v>80</v>
      </c>
      <c r="C585" t="s">
        <v>2</v>
      </c>
      <c r="D585" t="s">
        <v>13</v>
      </c>
      <c r="E585" t="s">
        <v>82</v>
      </c>
      <c r="F585">
        <v>0.32769999999999999</v>
      </c>
      <c r="G585">
        <v>20.0791</v>
      </c>
      <c r="H585" s="12">
        <v>0.98367954739007224</v>
      </c>
    </row>
    <row r="586" spans="1:8" hidden="1" x14ac:dyDescent="0.35">
      <c r="A586" t="s">
        <v>28</v>
      </c>
      <c r="B586" t="s">
        <v>80</v>
      </c>
      <c r="C586" t="s">
        <v>3</v>
      </c>
      <c r="D586" t="s">
        <v>12</v>
      </c>
      <c r="E586" t="s">
        <v>81</v>
      </c>
      <c r="F586">
        <v>79.701999999999998</v>
      </c>
      <c r="G586">
        <v>79.701999999999998</v>
      </c>
      <c r="H586" s="12">
        <v>0</v>
      </c>
    </row>
    <row r="587" spans="1:8" hidden="1" x14ac:dyDescent="0.35">
      <c r="A587" t="s">
        <v>28</v>
      </c>
      <c r="B587" t="s">
        <v>80</v>
      </c>
      <c r="C587" t="s">
        <v>3</v>
      </c>
      <c r="D587" t="s">
        <v>13</v>
      </c>
      <c r="E587" t="s">
        <v>82</v>
      </c>
      <c r="F587">
        <v>19880.153399999999</v>
      </c>
      <c r="G587">
        <v>19880.153399999999</v>
      </c>
      <c r="H587" s="12">
        <v>0</v>
      </c>
    </row>
    <row r="588" spans="1:8" hidden="1" x14ac:dyDescent="0.35">
      <c r="A588" t="s">
        <v>28</v>
      </c>
      <c r="B588" t="s">
        <v>80</v>
      </c>
      <c r="C588" t="s">
        <v>4</v>
      </c>
      <c r="D588" t="s">
        <v>12</v>
      </c>
      <c r="E588" t="s">
        <v>81</v>
      </c>
      <c r="F588">
        <v>1E-4</v>
      </c>
      <c r="G588">
        <v>5.3E-3</v>
      </c>
      <c r="H588" s="12">
        <v>0.98113207547169812</v>
      </c>
    </row>
    <row r="589" spans="1:8" hidden="1" x14ac:dyDescent="0.35">
      <c r="A589" t="s">
        <v>28</v>
      </c>
      <c r="B589" t="s">
        <v>80</v>
      </c>
      <c r="C589" t="s">
        <v>4</v>
      </c>
      <c r="D589" t="s">
        <v>13</v>
      </c>
      <c r="E589" t="s">
        <v>82</v>
      </c>
      <c r="F589">
        <v>1.5699999999999999E-2</v>
      </c>
      <c r="G589">
        <v>1.4565999999999999</v>
      </c>
      <c r="H589" s="12">
        <v>0.98922147466703281</v>
      </c>
    </row>
    <row r="590" spans="1:8" hidden="1" x14ac:dyDescent="0.35">
      <c r="A590" t="s">
        <v>28</v>
      </c>
      <c r="B590" t="s">
        <v>80</v>
      </c>
      <c r="C590" t="s">
        <v>5</v>
      </c>
      <c r="D590" t="s">
        <v>12</v>
      </c>
      <c r="E590" t="s">
        <v>81</v>
      </c>
      <c r="F590">
        <v>0</v>
      </c>
      <c r="G590">
        <v>1.8100000000000002E-2</v>
      </c>
      <c r="H590" s="12">
        <v>1</v>
      </c>
    </row>
    <row r="591" spans="1:8" hidden="1" x14ac:dyDescent="0.35">
      <c r="A591" t="s">
        <v>28</v>
      </c>
      <c r="B591" t="s">
        <v>80</v>
      </c>
      <c r="C591" t="s">
        <v>5</v>
      </c>
      <c r="D591" t="s">
        <v>13</v>
      </c>
      <c r="E591" t="s">
        <v>82</v>
      </c>
      <c r="F591">
        <v>1E-4</v>
      </c>
      <c r="G591">
        <v>3.6972999999999998</v>
      </c>
      <c r="H591" s="12">
        <v>0.99997295323614532</v>
      </c>
    </row>
    <row r="592" spans="1:8" hidden="1" x14ac:dyDescent="0.35">
      <c r="A592" t="s">
        <v>28</v>
      </c>
      <c r="B592" t="s">
        <v>80</v>
      </c>
      <c r="C592" t="s">
        <v>6</v>
      </c>
      <c r="D592" t="s">
        <v>12</v>
      </c>
      <c r="E592" t="s">
        <v>81</v>
      </c>
      <c r="F592">
        <v>2.0000000000000001E-4</v>
      </c>
      <c r="G592">
        <v>1.37E-2</v>
      </c>
      <c r="H592" s="12">
        <v>0.98540145985401462</v>
      </c>
    </row>
    <row r="593" spans="1:8" hidden="1" x14ac:dyDescent="0.35">
      <c r="A593" t="s">
        <v>28</v>
      </c>
      <c r="B593" t="s">
        <v>80</v>
      </c>
      <c r="C593" t="s">
        <v>6</v>
      </c>
      <c r="D593" t="s">
        <v>13</v>
      </c>
      <c r="E593" t="s">
        <v>82</v>
      </c>
      <c r="F593">
        <v>3.6900000000000002E-2</v>
      </c>
      <c r="G593">
        <v>3.3193000000000001</v>
      </c>
      <c r="H593" s="12">
        <v>0.9888831982646944</v>
      </c>
    </row>
    <row r="594" spans="1:8" hidden="1" x14ac:dyDescent="0.35">
      <c r="A594" t="s">
        <v>28</v>
      </c>
      <c r="B594" t="s">
        <v>80</v>
      </c>
      <c r="C594" t="s">
        <v>7</v>
      </c>
      <c r="D594" t="s">
        <v>12</v>
      </c>
      <c r="E594" t="s">
        <v>81</v>
      </c>
      <c r="F594">
        <v>1.1718</v>
      </c>
      <c r="G594">
        <v>1.1718</v>
      </c>
      <c r="H594" s="12">
        <v>0</v>
      </c>
    </row>
    <row r="595" spans="1:8" hidden="1" x14ac:dyDescent="0.35">
      <c r="A595" t="s">
        <v>28</v>
      </c>
      <c r="B595" t="s">
        <v>80</v>
      </c>
      <c r="C595" t="s">
        <v>7</v>
      </c>
      <c r="D595" t="s">
        <v>13</v>
      </c>
      <c r="E595" t="s">
        <v>82</v>
      </c>
      <c r="F595">
        <v>253.05410000000001</v>
      </c>
      <c r="G595">
        <v>253.05410000000001</v>
      </c>
      <c r="H595" s="12">
        <v>0</v>
      </c>
    </row>
    <row r="596" spans="1:8" hidden="1" x14ac:dyDescent="0.35">
      <c r="A596" t="s">
        <v>28</v>
      </c>
      <c r="B596" t="s">
        <v>80</v>
      </c>
      <c r="C596" t="s">
        <v>8</v>
      </c>
      <c r="D596" t="s">
        <v>12</v>
      </c>
      <c r="E596" t="s">
        <v>81</v>
      </c>
      <c r="F596">
        <v>0</v>
      </c>
      <c r="G596">
        <v>2.8037000000000001</v>
      </c>
      <c r="H596" s="12">
        <v>1</v>
      </c>
    </row>
    <row r="597" spans="1:8" hidden="1" x14ac:dyDescent="0.35">
      <c r="A597" t="s">
        <v>28</v>
      </c>
      <c r="B597" t="s">
        <v>80</v>
      </c>
      <c r="C597" t="s">
        <v>8</v>
      </c>
      <c r="D597" t="s">
        <v>13</v>
      </c>
      <c r="E597" t="s">
        <v>82</v>
      </c>
      <c r="F597">
        <v>3.09E-2</v>
      </c>
      <c r="G597">
        <v>597.29470000000003</v>
      </c>
      <c r="H597" s="12">
        <v>0.99994826674336801</v>
      </c>
    </row>
    <row r="598" spans="1:8" hidden="1" x14ac:dyDescent="0.35">
      <c r="A598" t="s">
        <v>28</v>
      </c>
      <c r="B598" t="s">
        <v>80</v>
      </c>
      <c r="C598" t="s">
        <v>9</v>
      </c>
      <c r="D598" t="s">
        <v>12</v>
      </c>
      <c r="E598" t="s">
        <v>81</v>
      </c>
      <c r="F598">
        <v>0</v>
      </c>
      <c r="G598">
        <v>2.2896999999999998</v>
      </c>
      <c r="H598" s="12">
        <v>1</v>
      </c>
    </row>
    <row r="599" spans="1:8" hidden="1" x14ac:dyDescent="0.35">
      <c r="A599" t="s">
        <v>28</v>
      </c>
      <c r="B599" t="s">
        <v>80</v>
      </c>
      <c r="C599" t="s">
        <v>9</v>
      </c>
      <c r="D599" t="s">
        <v>13</v>
      </c>
      <c r="E599" t="s">
        <v>82</v>
      </c>
      <c r="F599">
        <v>3.0999999999999999E-3</v>
      </c>
      <c r="G599">
        <v>492.49340000000001</v>
      </c>
      <c r="H599" s="12">
        <v>0.9999937054994037</v>
      </c>
    </row>
    <row r="600" spans="1:8" hidden="1" x14ac:dyDescent="0.35">
      <c r="A600" t="s">
        <v>28</v>
      </c>
      <c r="B600" t="s">
        <v>80</v>
      </c>
      <c r="C600" t="s">
        <v>10</v>
      </c>
      <c r="D600" t="s">
        <v>12</v>
      </c>
      <c r="E600" t="s">
        <v>81</v>
      </c>
      <c r="F600">
        <v>138.00839999999999</v>
      </c>
      <c r="G600">
        <v>138.00839999999999</v>
      </c>
      <c r="H600" s="12">
        <v>0</v>
      </c>
    </row>
    <row r="601" spans="1:8" hidden="1" x14ac:dyDescent="0.35">
      <c r="A601" t="s">
        <v>28</v>
      </c>
      <c r="B601" t="s">
        <v>80</v>
      </c>
      <c r="C601" t="s">
        <v>10</v>
      </c>
      <c r="D601" t="s">
        <v>13</v>
      </c>
      <c r="E601" t="s">
        <v>82</v>
      </c>
      <c r="F601">
        <v>31367.515100000001</v>
      </c>
      <c r="G601">
        <v>31367.515100000001</v>
      </c>
      <c r="H601" s="12">
        <v>0</v>
      </c>
    </row>
  </sheetData>
  <autoFilter ref="A1:H601" xr:uid="{EF6A208C-DE83-4343-9AAC-F48CB3264E50}">
    <filterColumn colId="2">
      <filters>
        <filter val="As"/>
      </filters>
    </filterColumn>
  </autoFilter>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7AB45-B80D-4BA6-9F48-FA1383A53456}">
  <sheetPr>
    <tabColor rgb="FFFFD5FF"/>
  </sheetPr>
  <dimension ref="A1:F35"/>
  <sheetViews>
    <sheetView topLeftCell="A12" zoomScaleNormal="100" workbookViewId="0">
      <selection activeCell="E26" sqref="E26"/>
    </sheetView>
  </sheetViews>
  <sheetFormatPr defaultRowHeight="14.5" x14ac:dyDescent="0.35"/>
  <cols>
    <col min="1" max="1" width="16.1796875" customWidth="1"/>
    <col min="2" max="2" width="34.7265625" customWidth="1"/>
    <col min="3" max="4" width="12.453125" bestFit="1" customWidth="1"/>
    <col min="5" max="5" width="7.81640625" bestFit="1" customWidth="1"/>
    <col min="6" max="6" width="10.453125" customWidth="1"/>
  </cols>
  <sheetData>
    <row r="1" spans="1:6" ht="15.5" x14ac:dyDescent="0.35">
      <c r="A1" s="1" t="s">
        <v>436</v>
      </c>
    </row>
    <row r="2" spans="1:6" ht="44" thickBot="1" x14ac:dyDescent="0.4">
      <c r="A2" s="6" t="s">
        <v>29</v>
      </c>
      <c r="B2" s="7" t="s">
        <v>39</v>
      </c>
      <c r="C2" s="6" t="s">
        <v>40</v>
      </c>
      <c r="D2" s="8" t="s">
        <v>41</v>
      </c>
      <c r="E2" s="9" t="s">
        <v>42</v>
      </c>
      <c r="F2" s="6" t="s">
        <v>43</v>
      </c>
    </row>
    <row r="3" spans="1:6" x14ac:dyDescent="0.35">
      <c r="A3" s="287" t="s">
        <v>135</v>
      </c>
      <c r="B3" s="39" t="s">
        <v>73</v>
      </c>
      <c r="C3" s="41">
        <v>8.6402000000000001</v>
      </c>
      <c r="D3" s="40">
        <v>100</v>
      </c>
      <c r="E3" s="74">
        <v>0.1076</v>
      </c>
      <c r="F3" s="41">
        <v>98.754658456980167</v>
      </c>
    </row>
    <row r="4" spans="1:6" x14ac:dyDescent="0.35">
      <c r="A4" s="288"/>
      <c r="B4" s="18" t="s">
        <v>89</v>
      </c>
      <c r="C4" s="27">
        <v>8.6402000000000001</v>
      </c>
      <c r="D4" s="21">
        <v>100</v>
      </c>
      <c r="E4" s="71">
        <v>0.1076</v>
      </c>
      <c r="F4" s="27">
        <v>98.754658456980167</v>
      </c>
    </row>
    <row r="5" spans="1:6" ht="15" thickBot="1" x14ac:dyDescent="0.4">
      <c r="A5" s="289"/>
      <c r="B5" s="36" t="s">
        <v>102</v>
      </c>
      <c r="C5" s="38">
        <v>8.6402000000000001</v>
      </c>
      <c r="D5" s="37">
        <v>100</v>
      </c>
      <c r="E5" s="75">
        <v>0.1076</v>
      </c>
      <c r="F5" s="38">
        <v>98.754658456980167</v>
      </c>
    </row>
    <row r="6" spans="1:6" x14ac:dyDescent="0.35">
      <c r="A6" s="303" t="s">
        <v>136</v>
      </c>
      <c r="B6" s="55" t="s">
        <v>90</v>
      </c>
      <c r="C6" s="70">
        <v>4.5525000000000002</v>
      </c>
      <c r="D6" s="40">
        <v>100</v>
      </c>
      <c r="E6" s="70">
        <v>5.1700000000000003E-2</v>
      </c>
      <c r="F6" s="26">
        <v>98.864360241625477</v>
      </c>
    </row>
    <row r="7" spans="1:6" x14ac:dyDescent="0.35">
      <c r="A7" s="303"/>
      <c r="B7" s="18" t="s">
        <v>89</v>
      </c>
      <c r="C7" s="71">
        <v>4.5525000000000002</v>
      </c>
      <c r="D7" s="21">
        <v>100</v>
      </c>
      <c r="E7" s="71">
        <v>5.1700000000000003E-2</v>
      </c>
      <c r="F7" s="27">
        <v>98.864360241625477</v>
      </c>
    </row>
    <row r="8" spans="1:6" ht="15" thickBot="1" x14ac:dyDescent="0.4">
      <c r="A8" s="303"/>
      <c r="B8" s="20" t="s">
        <v>104</v>
      </c>
      <c r="C8" s="75">
        <v>4.5525000000000002</v>
      </c>
      <c r="D8" s="37">
        <v>100</v>
      </c>
      <c r="E8" s="75">
        <v>5.1700000000000003E-2</v>
      </c>
      <c r="F8" s="29">
        <v>98.864360241625477</v>
      </c>
    </row>
    <row r="9" spans="1:6" x14ac:dyDescent="0.35">
      <c r="A9" s="295" t="s">
        <v>137</v>
      </c>
      <c r="B9" s="39" t="s">
        <v>73</v>
      </c>
      <c r="C9" s="41">
        <v>4.4703999999999997</v>
      </c>
      <c r="D9" s="40">
        <v>100</v>
      </c>
      <c r="E9" s="74">
        <v>5.7700000000000001E-2</v>
      </c>
      <c r="F9" s="41">
        <v>98.709287759484624</v>
      </c>
    </row>
    <row r="10" spans="1:6" x14ac:dyDescent="0.35">
      <c r="A10" s="303"/>
      <c r="B10" s="18" t="s">
        <v>89</v>
      </c>
      <c r="C10" s="27">
        <v>4.4703999999999997</v>
      </c>
      <c r="D10" s="21">
        <v>100</v>
      </c>
      <c r="E10" s="71">
        <v>5.7700000000000001E-2</v>
      </c>
      <c r="F10" s="27">
        <v>98.709287759484624</v>
      </c>
    </row>
    <row r="11" spans="1:6" ht="15" thickBot="1" x14ac:dyDescent="0.4">
      <c r="A11" s="321"/>
      <c r="B11" s="36" t="s">
        <v>106</v>
      </c>
      <c r="C11" s="38">
        <v>4.4703999999999997</v>
      </c>
      <c r="D11" s="37">
        <v>100</v>
      </c>
      <c r="E11" s="75">
        <v>5.7700000000000001E-2</v>
      </c>
      <c r="F11" s="38">
        <v>98.709287759484624</v>
      </c>
    </row>
    <row r="12" spans="1:6" x14ac:dyDescent="0.35">
      <c r="A12" s="299" t="s">
        <v>293</v>
      </c>
      <c r="B12" s="61" t="s">
        <v>131</v>
      </c>
      <c r="C12" s="300"/>
      <c r="D12" s="301"/>
      <c r="E12" s="301"/>
      <c r="F12" s="302"/>
    </row>
    <row r="13" spans="1:6" x14ac:dyDescent="0.35">
      <c r="A13" s="299"/>
      <c r="B13" s="54" t="s">
        <v>125</v>
      </c>
      <c r="C13" s="72">
        <v>1763.4565</v>
      </c>
      <c r="D13" s="31">
        <v>92.590636906065001</v>
      </c>
      <c r="E13" s="72">
        <v>29.6524</v>
      </c>
      <c r="F13" s="31">
        <v>98.318506864218094</v>
      </c>
    </row>
    <row r="14" spans="1:6" x14ac:dyDescent="0.35">
      <c r="A14" s="299"/>
      <c r="B14" s="55" t="s">
        <v>122</v>
      </c>
      <c r="C14" s="72">
        <v>6.1375000000000002</v>
      </c>
      <c r="D14" s="31">
        <v>0.32225066737454194</v>
      </c>
      <c r="E14" s="72">
        <v>8.14E-2</v>
      </c>
      <c r="F14" s="31">
        <v>98.673727087576367</v>
      </c>
    </row>
    <row r="15" spans="1:6" x14ac:dyDescent="0.35">
      <c r="A15" s="299"/>
      <c r="B15" s="18" t="s">
        <v>124</v>
      </c>
      <c r="C15" s="71">
        <v>1769.5940000000001</v>
      </c>
      <c r="D15" s="27">
        <v>92.912887573439548</v>
      </c>
      <c r="E15" s="71">
        <v>29.733799999999999</v>
      </c>
      <c r="F15" s="27">
        <v>98.31973887795732</v>
      </c>
    </row>
    <row r="16" spans="1:6" x14ac:dyDescent="0.35">
      <c r="A16" s="299"/>
      <c r="B16" s="56" t="s">
        <v>126</v>
      </c>
      <c r="C16" s="284"/>
      <c r="D16" s="285"/>
      <c r="E16" s="285"/>
      <c r="F16" s="286"/>
    </row>
    <row r="17" spans="1:6" x14ac:dyDescent="0.35">
      <c r="A17" s="299"/>
      <c r="B17" s="55" t="s">
        <v>188</v>
      </c>
      <c r="C17" s="72">
        <v>23.1768</v>
      </c>
      <c r="D17" s="31">
        <v>1.2169025283268895</v>
      </c>
      <c r="E17" s="72">
        <v>8.3400000000000002E-2</v>
      </c>
      <c r="F17" s="31">
        <v>99.640157398778086</v>
      </c>
    </row>
    <row r="18" spans="1:6" x14ac:dyDescent="0.35">
      <c r="A18" s="299"/>
      <c r="B18" s="18" t="s">
        <v>88</v>
      </c>
      <c r="C18" s="71">
        <v>23.1768</v>
      </c>
      <c r="D18" s="27">
        <v>1.2169025283268895</v>
      </c>
      <c r="E18" s="71">
        <v>8.3400000000000002E-2</v>
      </c>
      <c r="F18" s="27">
        <v>99.640157398778086</v>
      </c>
    </row>
    <row r="19" spans="1:6" x14ac:dyDescent="0.35">
      <c r="A19" s="299"/>
      <c r="B19" s="56" t="s">
        <v>126</v>
      </c>
      <c r="C19" s="284"/>
      <c r="D19" s="285"/>
      <c r="E19" s="285"/>
      <c r="F19" s="286"/>
    </row>
    <row r="20" spans="1:6" x14ac:dyDescent="0.35">
      <c r="A20" s="299"/>
      <c r="B20" s="19" t="s">
        <v>191</v>
      </c>
      <c r="C20" s="70">
        <v>35.044847280997594</v>
      </c>
      <c r="D20" s="31">
        <v>1.8400367290167621</v>
      </c>
      <c r="E20" s="70">
        <v>0.39830833943318417</v>
      </c>
      <c r="F20" s="31">
        <v>98.863432514801801</v>
      </c>
    </row>
    <row r="21" spans="1:6" x14ac:dyDescent="0.35">
      <c r="A21" s="299"/>
      <c r="B21" s="55" t="s">
        <v>189</v>
      </c>
      <c r="C21" s="70">
        <v>65.927800000000005</v>
      </c>
      <c r="D21" s="31">
        <v>3.4615523500668566</v>
      </c>
      <c r="E21" s="70">
        <v>0.7702</v>
      </c>
      <c r="F21" s="31">
        <v>98.831752310861276</v>
      </c>
    </row>
    <row r="22" spans="1:6" x14ac:dyDescent="0.35">
      <c r="A22" s="299"/>
      <c r="B22" s="19" t="s">
        <v>190</v>
      </c>
      <c r="C22" s="70">
        <v>2.3742999999999999</v>
      </c>
      <c r="D22" s="31">
        <v>0.12466309727859469</v>
      </c>
      <c r="E22" s="2">
        <v>2.7E-2</v>
      </c>
      <c r="F22" s="31">
        <v>98.862822726698383</v>
      </c>
    </row>
    <row r="23" spans="1:6" x14ac:dyDescent="0.35">
      <c r="A23" s="299"/>
      <c r="B23" s="19" t="s">
        <v>272</v>
      </c>
      <c r="C23" s="70">
        <v>0.54669999999999996</v>
      </c>
      <c r="D23" s="31">
        <v>2.8704593051513169E-2</v>
      </c>
      <c r="E23" s="70">
        <v>0.54669999999999996</v>
      </c>
      <c r="F23" s="78">
        <v>0</v>
      </c>
    </row>
    <row r="24" spans="1:6" ht="16.5" x14ac:dyDescent="0.35">
      <c r="A24" s="299"/>
      <c r="B24" s="2" t="s">
        <v>280</v>
      </c>
      <c r="C24" s="70">
        <v>7.9088000000000003</v>
      </c>
      <c r="D24" s="31">
        <v>0.41525312881984155</v>
      </c>
      <c r="E24" s="70">
        <v>2.9899999999999999E-2</v>
      </c>
      <c r="F24" s="31">
        <v>99.621940117337658</v>
      </c>
    </row>
    <row r="25" spans="1:6" x14ac:dyDescent="0.35">
      <c r="A25" s="299"/>
      <c r="B25" s="18" t="s">
        <v>89</v>
      </c>
      <c r="C25" s="71">
        <v>111.8024472809976</v>
      </c>
      <c r="D25" s="27">
        <v>5.8702098982335675</v>
      </c>
      <c r="E25" s="71">
        <v>1.77210833943318</v>
      </c>
      <c r="F25" s="27">
        <v>98.414964625077232</v>
      </c>
    </row>
    <row r="26" spans="1:6" x14ac:dyDescent="0.35">
      <c r="A26" s="277"/>
      <c r="B26" s="20" t="s">
        <v>110</v>
      </c>
      <c r="C26" s="73">
        <v>1904.573247281</v>
      </c>
      <c r="D26" s="59">
        <v>100</v>
      </c>
      <c r="E26" s="73">
        <v>31.589308339433199</v>
      </c>
      <c r="F26" s="29">
        <v>98.341397035554778</v>
      </c>
    </row>
    <row r="27" spans="1:6" ht="15" x14ac:dyDescent="0.35">
      <c r="A27" s="294" t="s">
        <v>211</v>
      </c>
      <c r="B27" s="294"/>
      <c r="C27" s="294"/>
      <c r="D27" s="294"/>
      <c r="E27" s="294"/>
      <c r="F27" s="294"/>
    </row>
    <row r="28" spans="1:6" ht="27.5" customHeight="1" x14ac:dyDescent="0.35">
      <c r="A28" s="293" t="s">
        <v>294</v>
      </c>
      <c r="B28" s="293"/>
      <c r="C28" s="293"/>
      <c r="D28" s="293"/>
      <c r="E28" s="293"/>
      <c r="F28" s="293"/>
    </row>
    <row r="29" spans="1:6" ht="27" customHeight="1" x14ac:dyDescent="0.35">
      <c r="A29" s="293" t="s">
        <v>199</v>
      </c>
      <c r="B29" s="293"/>
      <c r="C29" s="293"/>
      <c r="D29" s="293"/>
      <c r="E29" s="293"/>
      <c r="F29" s="293"/>
    </row>
    <row r="30" spans="1:6" x14ac:dyDescent="0.35">
      <c r="A30" s="294" t="s">
        <v>113</v>
      </c>
      <c r="B30" s="294"/>
      <c r="C30" s="294"/>
      <c r="D30" s="294"/>
      <c r="E30" s="294"/>
      <c r="F30" s="294"/>
    </row>
    <row r="31" spans="1:6" x14ac:dyDescent="0.35">
      <c r="A31" s="294" t="s">
        <v>114</v>
      </c>
      <c r="B31" s="294"/>
      <c r="C31" s="294"/>
      <c r="D31" s="294"/>
      <c r="E31" s="294"/>
      <c r="F31" s="294"/>
    </row>
    <row r="32" spans="1:6" ht="28.4" customHeight="1" x14ac:dyDescent="0.35"/>
    <row r="33" ht="43.75" customHeight="1" x14ac:dyDescent="0.35"/>
    <row r="34" ht="43.75" customHeight="1" x14ac:dyDescent="0.35"/>
    <row r="35" ht="29.5" customHeight="1" x14ac:dyDescent="0.35"/>
  </sheetData>
  <mergeCells count="12">
    <mergeCell ref="A3:A5"/>
    <mergeCell ref="A6:A8"/>
    <mergeCell ref="A9:A11"/>
    <mergeCell ref="A12:A26"/>
    <mergeCell ref="C12:F12"/>
    <mergeCell ref="C16:F16"/>
    <mergeCell ref="C19:F19"/>
    <mergeCell ref="A31:F31"/>
    <mergeCell ref="A27:F27"/>
    <mergeCell ref="A29:F29"/>
    <mergeCell ref="A28:F28"/>
    <mergeCell ref="A30:F3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DC20A-C30E-40D1-954C-52A854FAB4B7}">
  <sheetPr>
    <tabColor rgb="FFFFD5FF"/>
  </sheetPr>
  <dimension ref="A1:D31"/>
  <sheetViews>
    <sheetView topLeftCell="A11" workbookViewId="0">
      <selection activeCell="C26" sqref="C26"/>
    </sheetView>
  </sheetViews>
  <sheetFormatPr defaultRowHeight="14.5" x14ac:dyDescent="0.35"/>
  <cols>
    <col min="1" max="1" width="16.1796875" customWidth="1"/>
    <col min="2" max="2" width="34.7265625" customWidth="1"/>
    <col min="3" max="3" width="8.54296875" bestFit="1" customWidth="1"/>
  </cols>
  <sheetData>
    <row r="1" spans="1:4" ht="15.5" x14ac:dyDescent="0.35">
      <c r="A1" s="1" t="s">
        <v>370</v>
      </c>
    </row>
    <row r="2" spans="1:4" ht="29.5" customHeight="1" thickBot="1" x14ac:dyDescent="0.4">
      <c r="A2" s="6" t="s">
        <v>29</v>
      </c>
      <c r="B2" s="7" t="s">
        <v>39</v>
      </c>
      <c r="C2" s="9" t="s">
        <v>198</v>
      </c>
    </row>
    <row r="3" spans="1:4" ht="15" customHeight="1" x14ac:dyDescent="0.35">
      <c r="A3" s="287" t="s">
        <v>135</v>
      </c>
      <c r="B3" s="39" t="s">
        <v>73</v>
      </c>
      <c r="C3" s="74">
        <v>2.25743316665621E-2</v>
      </c>
      <c r="D3" s="158"/>
    </row>
    <row r="4" spans="1:4" x14ac:dyDescent="0.35">
      <c r="A4" s="288"/>
      <c r="B4" s="18" t="s">
        <v>89</v>
      </c>
      <c r="C4" s="71">
        <v>2.25743316665621E-2</v>
      </c>
      <c r="D4" s="158"/>
    </row>
    <row r="5" spans="1:4" ht="15" thickBot="1" x14ac:dyDescent="0.4">
      <c r="A5" s="289"/>
      <c r="B5" s="36" t="s">
        <v>102</v>
      </c>
      <c r="C5" s="75">
        <v>2.25743316665621E-2</v>
      </c>
      <c r="D5" s="158"/>
    </row>
    <row r="6" spans="1:4" x14ac:dyDescent="0.35">
      <c r="A6" s="303" t="s">
        <v>136</v>
      </c>
      <c r="B6" s="96" t="s">
        <v>90</v>
      </c>
      <c r="C6" s="70">
        <v>9.6411249195913692E-3</v>
      </c>
      <c r="D6" s="158"/>
    </row>
    <row r="7" spans="1:4" x14ac:dyDescent="0.35">
      <c r="A7" s="303"/>
      <c r="B7" s="18" t="s">
        <v>89</v>
      </c>
      <c r="C7" s="71">
        <v>9.6411249195913692E-3</v>
      </c>
      <c r="D7" s="158"/>
    </row>
    <row r="8" spans="1:4" ht="15" thickBot="1" x14ac:dyDescent="0.4">
      <c r="A8" s="303"/>
      <c r="B8" s="20" t="s">
        <v>104</v>
      </c>
      <c r="C8" s="75">
        <v>9.6411249195913692E-3</v>
      </c>
      <c r="D8" s="158"/>
    </row>
    <row r="9" spans="1:4" x14ac:dyDescent="0.35">
      <c r="A9" s="295" t="s">
        <v>137</v>
      </c>
      <c r="B9" s="39" t="s">
        <v>73</v>
      </c>
      <c r="C9" s="74">
        <v>9.6656142551807805E-3</v>
      </c>
      <c r="D9" s="158"/>
    </row>
    <row r="10" spans="1:4" x14ac:dyDescent="0.35">
      <c r="A10" s="303"/>
      <c r="B10" s="18" t="s">
        <v>89</v>
      </c>
      <c r="C10" s="71">
        <v>9.6656142551807805E-3</v>
      </c>
      <c r="D10" s="158"/>
    </row>
    <row r="11" spans="1:4" ht="15" thickBot="1" x14ac:dyDescent="0.4">
      <c r="A11" s="321"/>
      <c r="B11" s="36" t="s">
        <v>106</v>
      </c>
      <c r="C11" s="75">
        <v>9.6656142551807805E-3</v>
      </c>
      <c r="D11" s="158"/>
    </row>
    <row r="12" spans="1:4" x14ac:dyDescent="0.35">
      <c r="A12" s="299" t="s">
        <v>293</v>
      </c>
      <c r="B12" s="61" t="s">
        <v>131</v>
      </c>
      <c r="C12" s="139"/>
    </row>
    <row r="13" spans="1:4" x14ac:dyDescent="0.35">
      <c r="A13" s="299"/>
      <c r="B13" s="54" t="s">
        <v>125</v>
      </c>
      <c r="C13" s="72">
        <v>20.336197356640952</v>
      </c>
      <c r="D13" s="158"/>
    </row>
    <row r="14" spans="1:4" x14ac:dyDescent="0.35">
      <c r="A14" s="299"/>
      <c r="B14" s="96" t="s">
        <v>122</v>
      </c>
      <c r="C14" s="72">
        <v>5.4932985872181896E-3</v>
      </c>
      <c r="D14" s="158"/>
    </row>
    <row r="15" spans="1:4" x14ac:dyDescent="0.35">
      <c r="A15" s="299"/>
      <c r="B15" s="18" t="s">
        <v>124</v>
      </c>
      <c r="C15" s="71">
        <v>20.341690655228199</v>
      </c>
      <c r="D15" s="158"/>
    </row>
    <row r="16" spans="1:4" x14ac:dyDescent="0.35">
      <c r="A16" s="299"/>
      <c r="B16" s="98" t="s">
        <v>126</v>
      </c>
      <c r="C16" s="138"/>
    </row>
    <row r="17" spans="1:4" x14ac:dyDescent="0.35">
      <c r="A17" s="299"/>
      <c r="B17" s="96" t="s">
        <v>188</v>
      </c>
      <c r="C17" s="72">
        <v>0.11617395935419507</v>
      </c>
      <c r="D17" s="158"/>
    </row>
    <row r="18" spans="1:4" x14ac:dyDescent="0.35">
      <c r="A18" s="299"/>
      <c r="B18" s="18" t="s">
        <v>88</v>
      </c>
      <c r="C18" s="71">
        <v>0.11617395935419507</v>
      </c>
      <c r="D18" s="158"/>
    </row>
    <row r="19" spans="1:4" x14ac:dyDescent="0.35">
      <c r="A19" s="299"/>
      <c r="B19" s="98" t="s">
        <v>126</v>
      </c>
      <c r="C19" s="138"/>
    </row>
    <row r="20" spans="1:4" x14ac:dyDescent="0.35">
      <c r="A20" s="299"/>
      <c r="B20" s="99" t="s">
        <v>191</v>
      </c>
      <c r="C20" s="25">
        <v>1.6224134312982079</v>
      </c>
      <c r="D20" s="158"/>
    </row>
    <row r="21" spans="1:4" x14ac:dyDescent="0.35">
      <c r="A21" s="299"/>
      <c r="B21" s="96" t="s">
        <v>189</v>
      </c>
      <c r="C21" s="70">
        <v>3.137224860930877</v>
      </c>
      <c r="D21" s="158"/>
    </row>
    <row r="22" spans="1:4" x14ac:dyDescent="0.35">
      <c r="A22" s="299"/>
      <c r="B22" s="99" t="s">
        <v>190</v>
      </c>
      <c r="C22" s="70">
        <v>0.10997802031307929</v>
      </c>
      <c r="D22" s="158"/>
    </row>
    <row r="23" spans="1:4" x14ac:dyDescent="0.35">
      <c r="A23" s="299"/>
      <c r="B23" s="99" t="s">
        <v>272</v>
      </c>
      <c r="C23" s="70">
        <v>2.2268512483392757</v>
      </c>
      <c r="D23" s="158"/>
    </row>
    <row r="24" spans="1:4" ht="16.5" x14ac:dyDescent="0.35">
      <c r="A24" s="299"/>
      <c r="B24" s="2" t="s">
        <v>280</v>
      </c>
      <c r="C24" s="70">
        <v>0.12179047434670633</v>
      </c>
      <c r="D24" s="158"/>
    </row>
    <row r="25" spans="1:4" x14ac:dyDescent="0.35">
      <c r="A25" s="299"/>
      <c r="B25" s="18" t="s">
        <v>89</v>
      </c>
      <c r="C25" s="30">
        <v>7.2182580352281462</v>
      </c>
      <c r="D25" s="158"/>
    </row>
    <row r="26" spans="1:4" x14ac:dyDescent="0.35">
      <c r="A26" s="277"/>
      <c r="B26" s="20" t="s">
        <v>110</v>
      </c>
      <c r="C26" s="28">
        <v>27.676122649810502</v>
      </c>
      <c r="D26" s="158"/>
    </row>
    <row r="27" spans="1:4" ht="28.5" customHeight="1" x14ac:dyDescent="0.35">
      <c r="A27" s="293" t="s">
        <v>211</v>
      </c>
      <c r="B27" s="293"/>
      <c r="C27" s="293"/>
    </row>
    <row r="28" spans="1:4" ht="29.5" customHeight="1" x14ac:dyDescent="0.35">
      <c r="A28" s="293" t="s">
        <v>296</v>
      </c>
      <c r="B28" s="293"/>
      <c r="C28" s="293"/>
    </row>
    <row r="29" spans="1:4" ht="39.75" customHeight="1" x14ac:dyDescent="0.35">
      <c r="A29" s="293" t="s">
        <v>295</v>
      </c>
      <c r="B29" s="293"/>
      <c r="C29" s="293"/>
    </row>
    <row r="30" spans="1:4" x14ac:dyDescent="0.35">
      <c r="A30" s="293" t="s">
        <v>113</v>
      </c>
      <c r="B30" s="293"/>
      <c r="C30" s="293"/>
    </row>
    <row r="31" spans="1:4" x14ac:dyDescent="0.35">
      <c r="A31" s="293" t="s">
        <v>114</v>
      </c>
      <c r="B31" s="293"/>
      <c r="C31" s="293"/>
    </row>
  </sheetData>
  <mergeCells count="9">
    <mergeCell ref="A3:A5"/>
    <mergeCell ref="A6:A8"/>
    <mergeCell ref="A29:C29"/>
    <mergeCell ref="A30:C30"/>
    <mergeCell ref="A31:C31"/>
    <mergeCell ref="A27:C27"/>
    <mergeCell ref="A28:C28"/>
    <mergeCell ref="A12:A26"/>
    <mergeCell ref="A9:A11"/>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F1544-7859-4AFC-987C-FB22223D51A4}">
  <sheetPr>
    <tabColor rgb="FFFFD5FF"/>
  </sheetPr>
  <dimension ref="A1:F58"/>
  <sheetViews>
    <sheetView topLeftCell="A38" workbookViewId="0">
      <selection activeCell="C42" sqref="C42:F49"/>
    </sheetView>
  </sheetViews>
  <sheetFormatPr defaultRowHeight="14.5" x14ac:dyDescent="0.35"/>
  <cols>
    <col min="1" max="1" width="22.1796875" bestFit="1" customWidth="1"/>
    <col min="2" max="2" width="33.1796875" customWidth="1"/>
    <col min="3" max="3" width="9.81640625" bestFit="1" customWidth="1"/>
    <col min="4" max="4" width="11.54296875" bestFit="1" customWidth="1"/>
    <col min="5" max="5" width="9.81640625" bestFit="1" customWidth="1"/>
    <col min="6" max="6" width="9.81640625" customWidth="1"/>
  </cols>
  <sheetData>
    <row r="1" spans="1:6" ht="15.5" x14ac:dyDescent="0.35">
      <c r="A1" s="1" t="s">
        <v>373</v>
      </c>
    </row>
    <row r="2" spans="1:6" ht="43.5" x14ac:dyDescent="0.35">
      <c r="A2" s="6" t="s">
        <v>29</v>
      </c>
      <c r="B2" s="7" t="s">
        <v>39</v>
      </c>
      <c r="C2" s="6" t="s">
        <v>40</v>
      </c>
      <c r="D2" s="8" t="s">
        <v>41</v>
      </c>
      <c r="E2" s="9" t="s">
        <v>42</v>
      </c>
      <c r="F2" s="6" t="s">
        <v>43</v>
      </c>
    </row>
    <row r="3" spans="1:6" ht="16.5" x14ac:dyDescent="0.35">
      <c r="A3" s="274" t="s">
        <v>25</v>
      </c>
      <c r="B3" s="208" t="s">
        <v>38</v>
      </c>
      <c r="C3" s="70">
        <v>4.2774999999999999</v>
      </c>
      <c r="D3" s="26">
        <v>29.68733733560051</v>
      </c>
      <c r="E3" s="70">
        <v>4.8599999999999997E-2</v>
      </c>
      <c r="F3" s="26">
        <v>98.86382232612506</v>
      </c>
    </row>
    <row r="4" spans="1:6" x14ac:dyDescent="0.35">
      <c r="A4" s="274"/>
      <c r="B4" s="96" t="s">
        <v>187</v>
      </c>
      <c r="C4" s="70">
        <v>1.8644000000000001</v>
      </c>
      <c r="D4" s="26">
        <v>12.939584273172086</v>
      </c>
      <c r="E4" s="70">
        <v>7.1000000000000004E-3</v>
      </c>
      <c r="F4" s="26">
        <v>99.619180433383391</v>
      </c>
    </row>
    <row r="5" spans="1:6" x14ac:dyDescent="0.35">
      <c r="A5" s="274"/>
      <c r="B5" s="18" t="s">
        <v>88</v>
      </c>
      <c r="C5" s="71">
        <v>6.1418999999999997</v>
      </c>
      <c r="D5" s="27">
        <v>42.626921608772591</v>
      </c>
      <c r="E5" s="71">
        <v>5.57E-2</v>
      </c>
      <c r="F5" s="27">
        <v>99.093114508539699</v>
      </c>
    </row>
    <row r="6" spans="1:6" x14ac:dyDescent="0.35">
      <c r="A6" s="274"/>
      <c r="B6" s="96" t="s">
        <v>73</v>
      </c>
      <c r="C6" s="70">
        <v>8.2666000000000004</v>
      </c>
      <c r="D6" s="26">
        <v>57.373078391227409</v>
      </c>
      <c r="E6" s="70">
        <v>0.1188</v>
      </c>
      <c r="F6" s="26">
        <v>98.562891636222872</v>
      </c>
    </row>
    <row r="7" spans="1:6" x14ac:dyDescent="0.35">
      <c r="A7" s="274"/>
      <c r="B7" s="18" t="s">
        <v>89</v>
      </c>
      <c r="C7" s="71">
        <v>8.2666000000000004</v>
      </c>
      <c r="D7" s="27">
        <v>57.373078391227409</v>
      </c>
      <c r="E7" s="71">
        <v>0.1188</v>
      </c>
      <c r="F7" s="27">
        <v>98.562891636222872</v>
      </c>
    </row>
    <row r="8" spans="1:6" ht="15" thickBot="1" x14ac:dyDescent="0.4">
      <c r="A8" s="274"/>
      <c r="B8" s="20" t="s">
        <v>91</v>
      </c>
      <c r="C8" s="73">
        <v>14.4085</v>
      </c>
      <c r="D8" s="22">
        <v>100</v>
      </c>
      <c r="E8" s="73">
        <v>0.17449999999999999</v>
      </c>
      <c r="F8" s="29">
        <v>98.788909324357149</v>
      </c>
    </row>
    <row r="9" spans="1:6" x14ac:dyDescent="0.35">
      <c r="A9" s="287" t="s">
        <v>119</v>
      </c>
      <c r="B9" s="39" t="s">
        <v>73</v>
      </c>
      <c r="C9" s="74">
        <v>21.501899999999999</v>
      </c>
      <c r="D9" s="41">
        <v>90.408695286549218</v>
      </c>
      <c r="E9" s="74">
        <v>0.27629999999999999</v>
      </c>
      <c r="F9" s="41">
        <v>98.714997279310197</v>
      </c>
    </row>
    <row r="10" spans="1:6" x14ac:dyDescent="0.35">
      <c r="A10" s="288"/>
      <c r="B10" s="96" t="s">
        <v>74</v>
      </c>
      <c r="C10" s="70">
        <v>2.2810999999999999</v>
      </c>
      <c r="D10" s="26">
        <v>9.5913047134507856</v>
      </c>
      <c r="E10" s="70">
        <v>2.5899999999999999E-2</v>
      </c>
      <c r="F10" s="26">
        <v>98.864582876682306</v>
      </c>
    </row>
    <row r="11" spans="1:6" x14ac:dyDescent="0.35">
      <c r="A11" s="288"/>
      <c r="B11" s="18" t="s">
        <v>89</v>
      </c>
      <c r="C11" s="71">
        <v>23.782999999999998</v>
      </c>
      <c r="D11" s="21">
        <v>100</v>
      </c>
      <c r="E11" s="71">
        <v>0.30219999999999997</v>
      </c>
      <c r="F11" s="27">
        <v>98.729344489761601</v>
      </c>
    </row>
    <row r="12" spans="1:6" ht="15" thickBot="1" x14ac:dyDescent="0.4">
      <c r="A12" s="289"/>
      <c r="B12" s="36" t="s">
        <v>92</v>
      </c>
      <c r="C12" s="75">
        <v>23.782999999999998</v>
      </c>
      <c r="D12" s="63">
        <v>100</v>
      </c>
      <c r="E12" s="75">
        <v>0.30219999999999997</v>
      </c>
      <c r="F12" s="38">
        <v>98.729344489761601</v>
      </c>
    </row>
    <row r="13" spans="1:6" ht="16.5" x14ac:dyDescent="0.35">
      <c r="A13" s="287" t="s">
        <v>120</v>
      </c>
      <c r="B13" s="46" t="s">
        <v>38</v>
      </c>
      <c r="C13" s="76">
        <v>20.164200000000001</v>
      </c>
      <c r="D13" s="48">
        <v>42.849674869310221</v>
      </c>
      <c r="E13" s="76">
        <v>0.32900000000000001</v>
      </c>
      <c r="F13" s="41">
        <v>98.368395473165307</v>
      </c>
    </row>
    <row r="14" spans="1:6" x14ac:dyDescent="0.35">
      <c r="A14" s="288"/>
      <c r="B14" s="96" t="s">
        <v>187</v>
      </c>
      <c r="C14" s="70">
        <v>2.1787999999999998</v>
      </c>
      <c r="D14" s="31">
        <v>4.6300310255429462</v>
      </c>
      <c r="E14" s="70">
        <v>8.2000000000000007E-3</v>
      </c>
      <c r="F14" s="26">
        <v>99.623646043693782</v>
      </c>
    </row>
    <row r="15" spans="1:6" x14ac:dyDescent="0.35">
      <c r="A15" s="288"/>
      <c r="B15" s="18" t="s">
        <v>88</v>
      </c>
      <c r="C15" s="71">
        <v>22.343</v>
      </c>
      <c r="D15" s="27">
        <v>47.479705894853161</v>
      </c>
      <c r="E15" s="71">
        <v>0.3372</v>
      </c>
      <c r="F15" s="27">
        <v>98.49080248847514</v>
      </c>
    </row>
    <row r="16" spans="1:6" x14ac:dyDescent="0.35">
      <c r="A16" s="288"/>
      <c r="B16" s="96" t="s">
        <v>73</v>
      </c>
      <c r="C16" s="70">
        <v>23.4421</v>
      </c>
      <c r="D16" s="31">
        <v>49.815334268349702</v>
      </c>
      <c r="E16" s="70">
        <v>0.33879999999999999</v>
      </c>
      <c r="F16" s="26">
        <v>98.554736990286713</v>
      </c>
    </row>
    <row r="17" spans="1:6" ht="16.5" x14ac:dyDescent="0.35">
      <c r="A17" s="288"/>
      <c r="B17" s="96" t="s">
        <v>142</v>
      </c>
      <c r="C17" s="70">
        <v>1.2728999999999999</v>
      </c>
      <c r="D17" s="31">
        <v>2.7049598367971441</v>
      </c>
      <c r="E17" s="70">
        <v>4.7999999999999996E-3</v>
      </c>
      <c r="F17" s="26">
        <v>99.622908319585207</v>
      </c>
    </row>
    <row r="18" spans="1:6" x14ac:dyDescent="0.35">
      <c r="A18" s="288"/>
      <c r="B18" s="18" t="s">
        <v>89</v>
      </c>
      <c r="C18" s="71">
        <v>24.715</v>
      </c>
      <c r="D18" s="27">
        <v>52.520294105146839</v>
      </c>
      <c r="E18" s="71">
        <v>0.34360000000000002</v>
      </c>
      <c r="F18" s="27">
        <v>98.60975116326118</v>
      </c>
    </row>
    <row r="19" spans="1:6" ht="15" thickBot="1" x14ac:dyDescent="0.4">
      <c r="A19" s="289"/>
      <c r="B19" s="36" t="s">
        <v>101</v>
      </c>
      <c r="C19" s="75">
        <v>47.058</v>
      </c>
      <c r="D19" s="37">
        <v>100</v>
      </c>
      <c r="E19" s="75">
        <v>0.68080000000000007</v>
      </c>
      <c r="F19" s="38">
        <v>98.553274682306949</v>
      </c>
    </row>
    <row r="20" spans="1:6" x14ac:dyDescent="0.35">
      <c r="A20" s="287" t="s">
        <v>117</v>
      </c>
      <c r="B20" s="39" t="s">
        <v>73</v>
      </c>
      <c r="C20" s="74">
        <v>5.3287000000000004</v>
      </c>
      <c r="D20" s="40">
        <v>100</v>
      </c>
      <c r="E20" s="74">
        <v>7.3099999999999998E-2</v>
      </c>
      <c r="F20" s="41">
        <v>98.628183234184689</v>
      </c>
    </row>
    <row r="21" spans="1:6" x14ac:dyDescent="0.35">
      <c r="A21" s="288"/>
      <c r="B21" s="18" t="s">
        <v>89</v>
      </c>
      <c r="C21" s="71">
        <v>5.3287000000000004</v>
      </c>
      <c r="D21" s="21">
        <v>100</v>
      </c>
      <c r="E21" s="71">
        <v>7.3099999999999998E-2</v>
      </c>
      <c r="F21" s="27">
        <v>98.628183234184689</v>
      </c>
    </row>
    <row r="22" spans="1:6" ht="15" thickBot="1" x14ac:dyDescent="0.4">
      <c r="A22" s="289"/>
      <c r="B22" s="36" t="s">
        <v>105</v>
      </c>
      <c r="C22" s="75">
        <v>5.3287000000000004</v>
      </c>
      <c r="D22" s="37">
        <v>100</v>
      </c>
      <c r="E22" s="75">
        <v>7.3099999999999998E-2</v>
      </c>
      <c r="F22" s="38">
        <v>98.628183234184689</v>
      </c>
    </row>
    <row r="23" spans="1:6" x14ac:dyDescent="0.35">
      <c r="A23" s="287" t="s">
        <v>33</v>
      </c>
      <c r="B23" s="39" t="s">
        <v>187</v>
      </c>
      <c r="C23" s="74">
        <v>0.75839999999999996</v>
      </c>
      <c r="D23" s="41">
        <v>13.020413068484213</v>
      </c>
      <c r="E23" s="74">
        <v>2.8999999999999998E-3</v>
      </c>
      <c r="F23" s="41">
        <v>99.617616033755269</v>
      </c>
    </row>
    <row r="24" spans="1:6" x14ac:dyDescent="0.35">
      <c r="A24" s="288"/>
      <c r="B24" s="18" t="s">
        <v>88</v>
      </c>
      <c r="C24" s="71">
        <v>0.75839999999999996</v>
      </c>
      <c r="D24" s="27">
        <v>13.020413068484213</v>
      </c>
      <c r="E24" s="71">
        <v>2.8999999999999998E-3</v>
      </c>
      <c r="F24" s="27">
        <v>99.617616033755269</v>
      </c>
    </row>
    <row r="25" spans="1:6" x14ac:dyDescent="0.35">
      <c r="A25" s="288"/>
      <c r="B25" s="66" t="s">
        <v>73</v>
      </c>
      <c r="C25" s="70">
        <v>5.0663</v>
      </c>
      <c r="D25" s="26">
        <v>86.979586931515783</v>
      </c>
      <c r="E25" s="70">
        <v>7.6700000000000004E-2</v>
      </c>
      <c r="F25" s="26">
        <v>98.486074650139159</v>
      </c>
    </row>
    <row r="26" spans="1:6" x14ac:dyDescent="0.35">
      <c r="A26" s="288"/>
      <c r="B26" s="18" t="s">
        <v>89</v>
      </c>
      <c r="C26" s="71">
        <v>5.0663</v>
      </c>
      <c r="D26" s="27">
        <v>86.979586931515783</v>
      </c>
      <c r="E26" s="71">
        <v>7.6700000000000004E-2</v>
      </c>
      <c r="F26" s="27">
        <v>98.486074650139159</v>
      </c>
    </row>
    <row r="27" spans="1:6" ht="15" thickBot="1" x14ac:dyDescent="0.4">
      <c r="A27" s="289"/>
      <c r="B27" s="36" t="s">
        <v>103</v>
      </c>
      <c r="C27" s="75">
        <v>5.8247</v>
      </c>
      <c r="D27" s="37">
        <v>100</v>
      </c>
      <c r="E27" s="75">
        <v>7.9600000000000004E-2</v>
      </c>
      <c r="F27" s="38">
        <v>98.633406012326816</v>
      </c>
    </row>
    <row r="28" spans="1:6" x14ac:dyDescent="0.35">
      <c r="A28" s="295" t="s">
        <v>116</v>
      </c>
      <c r="B28" s="39" t="s">
        <v>73</v>
      </c>
      <c r="C28" s="74">
        <v>4.0937000000000001</v>
      </c>
      <c r="D28" s="40">
        <v>100</v>
      </c>
      <c r="E28" s="74">
        <v>5.2600000000000001E-2</v>
      </c>
      <c r="F28" s="41">
        <v>98.715098810367152</v>
      </c>
    </row>
    <row r="29" spans="1:6" x14ac:dyDescent="0.35">
      <c r="A29" s="296"/>
      <c r="B29" s="18" t="s">
        <v>89</v>
      </c>
      <c r="C29" s="71">
        <v>4.0937000000000001</v>
      </c>
      <c r="D29" s="21">
        <v>100</v>
      </c>
      <c r="E29" s="71">
        <v>5.2600000000000001E-2</v>
      </c>
      <c r="F29" s="27">
        <v>98.715098810367152</v>
      </c>
    </row>
    <row r="30" spans="1:6" ht="15" thickBot="1" x14ac:dyDescent="0.4">
      <c r="A30" s="297"/>
      <c r="B30" s="36" t="s">
        <v>108</v>
      </c>
      <c r="C30" s="75">
        <v>4.0937000000000001</v>
      </c>
      <c r="D30" s="37">
        <v>100</v>
      </c>
      <c r="E30" s="75">
        <v>5.2600000000000001E-2</v>
      </c>
      <c r="F30" s="38">
        <v>98.715098810367152</v>
      </c>
    </row>
    <row r="31" spans="1:6" x14ac:dyDescent="0.35">
      <c r="A31" s="275" t="s">
        <v>284</v>
      </c>
      <c r="B31" s="39" t="s">
        <v>131</v>
      </c>
      <c r="C31" s="314"/>
      <c r="D31" s="315"/>
      <c r="E31" s="315"/>
      <c r="F31" s="316"/>
    </row>
    <row r="32" spans="1:6" ht="16.5" x14ac:dyDescent="0.35">
      <c r="A32" s="274"/>
      <c r="B32" s="96" t="s">
        <v>277</v>
      </c>
      <c r="C32" s="70">
        <v>1542.0155</v>
      </c>
      <c r="D32" s="26">
        <v>87.442786368702599</v>
      </c>
      <c r="E32" s="70">
        <v>26.907299999999999</v>
      </c>
      <c r="F32" s="26">
        <v>98.255056450470178</v>
      </c>
    </row>
    <row r="33" spans="1:6" x14ac:dyDescent="0.35">
      <c r="A33" s="274"/>
      <c r="B33" s="96" t="s">
        <v>264</v>
      </c>
      <c r="C33" s="322"/>
      <c r="D33" s="323"/>
      <c r="E33" s="323"/>
      <c r="F33" s="324"/>
    </row>
    <row r="34" spans="1:6" ht="16.5" x14ac:dyDescent="0.35">
      <c r="A34" s="274"/>
      <c r="B34" s="96" t="s">
        <v>287</v>
      </c>
      <c r="C34" s="70">
        <v>0.19450000000000001</v>
      </c>
      <c r="D34" s="26">
        <v>1.1029475351390863E-2</v>
      </c>
      <c r="E34" s="70">
        <v>0.19450000000000001</v>
      </c>
      <c r="F34" s="83">
        <v>0</v>
      </c>
    </row>
    <row r="35" spans="1:6" x14ac:dyDescent="0.35">
      <c r="A35" s="274"/>
      <c r="B35" s="96" t="s">
        <v>122</v>
      </c>
      <c r="C35" s="70">
        <v>85.077799999999996</v>
      </c>
      <c r="D35" s="26">
        <v>4.8244909925478741</v>
      </c>
      <c r="E35" s="70">
        <v>1.0945999999999998</v>
      </c>
      <c r="F35" s="26">
        <v>98.713412899722371</v>
      </c>
    </row>
    <row r="36" spans="1:6" x14ac:dyDescent="0.35">
      <c r="A36" s="274"/>
      <c r="B36" s="54" t="s">
        <v>121</v>
      </c>
      <c r="C36" s="26">
        <v>8.6402000000000001</v>
      </c>
      <c r="D36" s="26">
        <v>0.48995821558399655</v>
      </c>
      <c r="E36" s="70">
        <v>0.1076</v>
      </c>
      <c r="F36" s="26">
        <v>98.754658456980167</v>
      </c>
    </row>
    <row r="37" spans="1:6" x14ac:dyDescent="0.35">
      <c r="A37" s="274"/>
      <c r="B37" s="18" t="s">
        <v>124</v>
      </c>
      <c r="C37" s="71">
        <v>1635.7335</v>
      </c>
      <c r="D37" s="27">
        <v>92.757235576834475</v>
      </c>
      <c r="E37" s="71">
        <v>28.109500000000001</v>
      </c>
      <c r="F37" s="27">
        <v>98.281535470172869</v>
      </c>
    </row>
    <row r="38" spans="1:6" x14ac:dyDescent="0.35">
      <c r="A38" s="274"/>
      <c r="B38" s="96" t="s">
        <v>123</v>
      </c>
      <c r="C38" s="281"/>
      <c r="D38" s="282"/>
      <c r="E38" s="282"/>
      <c r="F38" s="283"/>
    </row>
    <row r="39" spans="1:6" x14ac:dyDescent="0.35">
      <c r="A39" s="274"/>
      <c r="B39" s="2" t="s">
        <v>188</v>
      </c>
      <c r="C39" s="70">
        <v>6.0311000000000003</v>
      </c>
      <c r="D39" s="26">
        <v>0.34200446679575031</v>
      </c>
      <c r="E39" s="70">
        <v>2.2799999999999997E-2</v>
      </c>
      <c r="F39" s="26">
        <v>99.621959509873818</v>
      </c>
    </row>
    <row r="40" spans="1:6" x14ac:dyDescent="0.35">
      <c r="A40" s="274"/>
      <c r="B40" s="18" t="s">
        <v>88</v>
      </c>
      <c r="C40" s="71">
        <v>6.0311000000000003</v>
      </c>
      <c r="D40" s="27">
        <v>0.34200446679575031</v>
      </c>
      <c r="E40" s="71">
        <v>2.2799999999999997E-2</v>
      </c>
      <c r="F40" s="27">
        <v>99.621959509873818</v>
      </c>
    </row>
    <row r="41" spans="1:6" x14ac:dyDescent="0.35">
      <c r="A41" s="274"/>
      <c r="B41" s="207" t="s">
        <v>123</v>
      </c>
      <c r="C41" s="284"/>
      <c r="D41" s="285"/>
      <c r="E41" s="285"/>
      <c r="F41" s="286"/>
    </row>
    <row r="42" spans="1:6" x14ac:dyDescent="0.35">
      <c r="A42" s="274"/>
      <c r="B42" s="96" t="s">
        <v>189</v>
      </c>
      <c r="C42" s="70">
        <v>109.994</v>
      </c>
      <c r="D42" s="26">
        <v>6.2374093151716528</v>
      </c>
      <c r="E42" s="70">
        <v>1.4523999999999999</v>
      </c>
      <c r="F42" s="26">
        <v>98.679564339873082</v>
      </c>
    </row>
    <row r="43" spans="1:6" x14ac:dyDescent="0.35">
      <c r="A43" s="274"/>
      <c r="B43" s="208" t="s">
        <v>190</v>
      </c>
      <c r="C43" s="70">
        <v>2.3972000000000002</v>
      </c>
      <c r="D43" s="26">
        <v>0.13593757487071556</v>
      </c>
      <c r="E43" s="70">
        <v>2.7199999999999998E-2</v>
      </c>
      <c r="F43" s="26">
        <v>98.865342900050052</v>
      </c>
    </row>
    <row r="44" spans="1:6" ht="16.5" x14ac:dyDescent="0.35">
      <c r="A44" s="274"/>
      <c r="B44" s="10" t="s">
        <v>139</v>
      </c>
      <c r="C44" s="70">
        <v>9.3007000000000009</v>
      </c>
      <c r="D44" s="68">
        <v>0.52741306632740881</v>
      </c>
      <c r="E44" s="70">
        <v>4.0500000000000001E-2</v>
      </c>
      <c r="F44" s="26">
        <v>99.564548904921139</v>
      </c>
    </row>
    <row r="45" spans="1:6" x14ac:dyDescent="0.35">
      <c r="A45" s="274"/>
      <c r="B45" s="18" t="s">
        <v>89</v>
      </c>
      <c r="C45" s="71">
        <v>121.6919</v>
      </c>
      <c r="D45" s="268">
        <v>6.900759956369777</v>
      </c>
      <c r="E45" s="27">
        <v>1.5200999999999998</v>
      </c>
      <c r="F45" s="27">
        <v>98.750861807564831</v>
      </c>
    </row>
    <row r="46" spans="1:6" ht="15" thickBot="1" x14ac:dyDescent="0.4">
      <c r="A46" s="276"/>
      <c r="B46" s="36" t="s">
        <v>109</v>
      </c>
      <c r="C46" s="75">
        <v>1763.4565</v>
      </c>
      <c r="D46" s="63">
        <v>100</v>
      </c>
      <c r="E46" s="75">
        <v>29.6524</v>
      </c>
      <c r="F46" s="38">
        <v>98.318506864218094</v>
      </c>
    </row>
    <row r="47" spans="1:6" x14ac:dyDescent="0.35">
      <c r="A47" s="295" t="s">
        <v>115</v>
      </c>
      <c r="B47" s="39" t="s">
        <v>73</v>
      </c>
      <c r="C47" s="74">
        <v>6.1375000000000002</v>
      </c>
      <c r="D47" s="40">
        <v>100</v>
      </c>
      <c r="E47" s="74">
        <v>8.14E-2</v>
      </c>
      <c r="F47" s="41">
        <v>98.673727087576367</v>
      </c>
    </row>
    <row r="48" spans="1:6" x14ac:dyDescent="0.35">
      <c r="A48" s="296"/>
      <c r="B48" s="18" t="s">
        <v>89</v>
      </c>
      <c r="C48" s="71">
        <v>6.1375000000000002</v>
      </c>
      <c r="D48" s="21">
        <v>100</v>
      </c>
      <c r="E48" s="71">
        <v>8.14E-2</v>
      </c>
      <c r="F48" s="27">
        <v>98.673727087576367</v>
      </c>
    </row>
    <row r="49" spans="1:6" ht="15" thickBot="1" x14ac:dyDescent="0.4">
      <c r="A49" s="297"/>
      <c r="B49" s="36" t="s">
        <v>107</v>
      </c>
      <c r="C49" s="75">
        <v>6.1375000000000002</v>
      </c>
      <c r="D49" s="37">
        <v>100</v>
      </c>
      <c r="E49" s="75">
        <v>8.14E-2</v>
      </c>
      <c r="F49" s="38">
        <v>98.673727087576367</v>
      </c>
    </row>
    <row r="50" spans="1:6" ht="15" x14ac:dyDescent="0.35">
      <c r="A50" s="298" t="s">
        <v>291</v>
      </c>
      <c r="B50" s="298"/>
      <c r="C50" s="298"/>
      <c r="D50" s="298"/>
      <c r="E50" s="298"/>
      <c r="F50" s="298"/>
    </row>
    <row r="51" spans="1:6" ht="15" x14ac:dyDescent="0.35">
      <c r="A51" s="298" t="s">
        <v>210</v>
      </c>
      <c r="B51" s="298"/>
      <c r="C51" s="298"/>
      <c r="D51" s="298"/>
      <c r="E51" s="298"/>
      <c r="F51" s="298"/>
    </row>
    <row r="52" spans="1:6" ht="28" customHeight="1" x14ac:dyDescent="0.35">
      <c r="A52" s="293" t="s">
        <v>145</v>
      </c>
      <c r="B52" s="293"/>
      <c r="C52" s="293"/>
      <c r="D52" s="293"/>
      <c r="E52" s="293"/>
      <c r="F52" s="293"/>
    </row>
    <row r="53" spans="1:6" ht="28" customHeight="1" x14ac:dyDescent="0.35">
      <c r="A53" s="293" t="s">
        <v>197</v>
      </c>
      <c r="B53" s="293"/>
      <c r="C53" s="293"/>
      <c r="D53" s="293"/>
      <c r="E53" s="293"/>
      <c r="F53" s="293"/>
    </row>
    <row r="54" spans="1:6" ht="29" customHeight="1" x14ac:dyDescent="0.35">
      <c r="A54" s="293" t="s">
        <v>285</v>
      </c>
      <c r="B54" s="293"/>
      <c r="C54" s="293"/>
      <c r="D54" s="293"/>
      <c r="E54" s="293"/>
      <c r="F54" s="293"/>
    </row>
    <row r="55" spans="1:6" ht="41.5" customHeight="1" x14ac:dyDescent="0.35">
      <c r="A55" s="293" t="s">
        <v>286</v>
      </c>
      <c r="B55" s="293"/>
      <c r="C55" s="293"/>
      <c r="D55" s="293"/>
      <c r="E55" s="293"/>
      <c r="F55" s="293"/>
    </row>
    <row r="56" spans="1:6" ht="78.5" customHeight="1" x14ac:dyDescent="0.35">
      <c r="A56" s="293" t="s">
        <v>289</v>
      </c>
      <c r="B56" s="293"/>
      <c r="C56" s="293"/>
      <c r="D56" s="293"/>
      <c r="E56" s="293"/>
      <c r="F56" s="293"/>
    </row>
    <row r="57" spans="1:6" x14ac:dyDescent="0.35">
      <c r="A57" s="294" t="s">
        <v>113</v>
      </c>
      <c r="B57" s="294"/>
      <c r="C57" s="294"/>
      <c r="D57" s="294"/>
      <c r="E57" s="294"/>
      <c r="F57" s="294"/>
    </row>
    <row r="58" spans="1:6" x14ac:dyDescent="0.35">
      <c r="A58" s="294" t="s">
        <v>114</v>
      </c>
      <c r="B58" s="294"/>
      <c r="C58" s="294"/>
      <c r="D58" s="294"/>
      <c r="E58" s="294"/>
      <c r="F58" s="294"/>
    </row>
  </sheetData>
  <mergeCells count="21">
    <mergeCell ref="A3:A8"/>
    <mergeCell ref="A9:A12"/>
    <mergeCell ref="A13:A19"/>
    <mergeCell ref="A31:A46"/>
    <mergeCell ref="C31:F31"/>
    <mergeCell ref="C33:F33"/>
    <mergeCell ref="C38:F38"/>
    <mergeCell ref="C41:F41"/>
    <mergeCell ref="A57:F57"/>
    <mergeCell ref="A58:F58"/>
    <mergeCell ref="A20:A22"/>
    <mergeCell ref="A23:A27"/>
    <mergeCell ref="A28:A30"/>
    <mergeCell ref="A47:A49"/>
    <mergeCell ref="A51:F51"/>
    <mergeCell ref="A50:F50"/>
    <mergeCell ref="A52:F52"/>
    <mergeCell ref="A53:F53"/>
    <mergeCell ref="A54:F54"/>
    <mergeCell ref="A55:F55"/>
    <mergeCell ref="A56:F56"/>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1F7BF-4084-4595-B617-596DDC7D2019}">
  <sheetPr>
    <tabColor rgb="FFFFD5FF"/>
  </sheetPr>
  <dimension ref="A1:D58"/>
  <sheetViews>
    <sheetView workbookViewId="0">
      <selection activeCell="A2" sqref="A2"/>
    </sheetView>
  </sheetViews>
  <sheetFormatPr defaultRowHeight="14.5" x14ac:dyDescent="0.35"/>
  <cols>
    <col min="1" max="1" width="22.1796875" bestFit="1" customWidth="1"/>
    <col min="2" max="2" width="32.08984375" customWidth="1"/>
    <col min="3" max="3" width="9.81640625" bestFit="1" customWidth="1"/>
  </cols>
  <sheetData>
    <row r="1" spans="1:4" ht="15.5" x14ac:dyDescent="0.35">
      <c r="A1" s="1" t="s">
        <v>371</v>
      </c>
    </row>
    <row r="2" spans="1:4" ht="29" x14ac:dyDescent="0.35">
      <c r="A2" s="6" t="s">
        <v>29</v>
      </c>
      <c r="B2" s="7" t="s">
        <v>39</v>
      </c>
      <c r="C2" s="9" t="s">
        <v>198</v>
      </c>
    </row>
    <row r="3" spans="1:4" ht="16.5" x14ac:dyDescent="0.35">
      <c r="A3" s="274" t="s">
        <v>25</v>
      </c>
      <c r="B3" s="208" t="s">
        <v>38</v>
      </c>
      <c r="C3" s="70">
        <v>8.758234337916183E-3</v>
      </c>
      <c r="D3" s="158"/>
    </row>
    <row r="4" spans="1:4" x14ac:dyDescent="0.35">
      <c r="A4" s="274"/>
      <c r="B4" s="96" t="s">
        <v>187</v>
      </c>
      <c r="C4" s="70">
        <v>1.2794951399013356E-3</v>
      </c>
      <c r="D4" s="158"/>
    </row>
    <row r="5" spans="1:4" x14ac:dyDescent="0.35">
      <c r="A5" s="274"/>
      <c r="B5" s="18" t="s">
        <v>88</v>
      </c>
      <c r="C5" s="71">
        <v>1.0037729477817519E-2</v>
      </c>
      <c r="D5" s="158"/>
    </row>
    <row r="6" spans="1:4" x14ac:dyDescent="0.35">
      <c r="A6" s="274"/>
      <c r="B6" s="96" t="s">
        <v>73</v>
      </c>
      <c r="C6" s="70">
        <v>2.140901727046178E-2</v>
      </c>
      <c r="D6" s="158"/>
    </row>
    <row r="7" spans="1:4" x14ac:dyDescent="0.35">
      <c r="A7" s="274"/>
      <c r="B7" s="18" t="s">
        <v>89</v>
      </c>
      <c r="C7" s="71">
        <v>2.140901727046178E-2</v>
      </c>
      <c r="D7" s="158"/>
    </row>
    <row r="8" spans="1:4" ht="15" thickBot="1" x14ac:dyDescent="0.4">
      <c r="A8" s="274"/>
      <c r="B8" s="20" t="s">
        <v>91</v>
      </c>
      <c r="C8" s="73">
        <v>3.1446746748279297E-2</v>
      </c>
      <c r="D8" s="158"/>
    </row>
    <row r="9" spans="1:4" x14ac:dyDescent="0.35">
      <c r="A9" s="287" t="s">
        <v>119</v>
      </c>
      <c r="B9" s="39" t="s">
        <v>73</v>
      </c>
      <c r="C9" s="74">
        <v>4.327773668715236E-2</v>
      </c>
      <c r="D9" s="158"/>
    </row>
    <row r="10" spans="1:4" x14ac:dyDescent="0.35">
      <c r="A10" s="288"/>
      <c r="B10" s="96" t="s">
        <v>74</v>
      </c>
      <c r="C10" s="70">
        <v>4.0567983358568453E-3</v>
      </c>
      <c r="D10" s="158"/>
    </row>
    <row r="11" spans="1:4" x14ac:dyDescent="0.35">
      <c r="A11" s="288"/>
      <c r="B11" s="18" t="s">
        <v>89</v>
      </c>
      <c r="C11" s="71">
        <v>4.7334535023009203E-2</v>
      </c>
      <c r="D11" s="158"/>
    </row>
    <row r="12" spans="1:4" ht="15" thickBot="1" x14ac:dyDescent="0.4">
      <c r="A12" s="289"/>
      <c r="B12" s="36" t="s">
        <v>92</v>
      </c>
      <c r="C12" s="75">
        <v>4.7334535023009203E-2</v>
      </c>
      <c r="D12" s="158"/>
    </row>
    <row r="13" spans="1:4" ht="16.5" x14ac:dyDescent="0.35">
      <c r="A13" s="287" t="s">
        <v>120</v>
      </c>
      <c r="B13" s="46" t="s">
        <v>38</v>
      </c>
      <c r="C13" s="76">
        <v>4.7466338702929871E-2</v>
      </c>
      <c r="D13" s="158"/>
    </row>
    <row r="14" spans="1:4" x14ac:dyDescent="0.35">
      <c r="A14" s="288"/>
      <c r="B14" s="96" t="s">
        <v>187</v>
      </c>
      <c r="C14" s="70">
        <v>1.183051602930167E-3</v>
      </c>
      <c r="D14" s="158"/>
    </row>
    <row r="15" spans="1:4" x14ac:dyDescent="0.35">
      <c r="A15" s="288"/>
      <c r="B15" s="18" t="s">
        <v>88</v>
      </c>
      <c r="C15" s="71">
        <v>4.8649390305860039E-2</v>
      </c>
      <c r="D15" s="158"/>
    </row>
    <row r="16" spans="1:4" x14ac:dyDescent="0.35">
      <c r="A16" s="288"/>
      <c r="B16" s="96" t="s">
        <v>73</v>
      </c>
      <c r="C16" s="70">
        <v>4.8880229643017137E-2</v>
      </c>
      <c r="D16" s="158"/>
    </row>
    <row r="17" spans="1:4" ht="16.5" x14ac:dyDescent="0.35">
      <c r="A17" s="288"/>
      <c r="B17" s="96" t="s">
        <v>142</v>
      </c>
      <c r="C17" s="70">
        <v>6.9251801147131721E-4</v>
      </c>
      <c r="D17" s="158"/>
    </row>
    <row r="18" spans="1:4" x14ac:dyDescent="0.35">
      <c r="A18" s="288"/>
      <c r="B18" s="18" t="s">
        <v>89</v>
      </c>
      <c r="C18" s="71">
        <v>4.9572747654488457E-2</v>
      </c>
      <c r="D18" s="158"/>
    </row>
    <row r="19" spans="1:4" ht="15" thickBot="1" x14ac:dyDescent="0.4">
      <c r="A19" s="289"/>
      <c r="B19" s="36" t="s">
        <v>101</v>
      </c>
      <c r="C19" s="75">
        <v>9.8222137960348496E-2</v>
      </c>
      <c r="D19" s="158"/>
    </row>
    <row r="20" spans="1:4" x14ac:dyDescent="0.35">
      <c r="A20" s="287" t="s">
        <v>117</v>
      </c>
      <c r="B20" s="39" t="s">
        <v>73</v>
      </c>
      <c r="C20" s="74">
        <v>1.19692854517652E-2</v>
      </c>
      <c r="D20" s="158"/>
    </row>
    <row r="21" spans="1:4" x14ac:dyDescent="0.35">
      <c r="A21" s="288"/>
      <c r="B21" s="18" t="s">
        <v>89</v>
      </c>
      <c r="C21" s="71">
        <v>1.19692854517652E-2</v>
      </c>
      <c r="D21" s="158"/>
    </row>
    <row r="22" spans="1:4" ht="15" thickBot="1" x14ac:dyDescent="0.4">
      <c r="A22" s="289"/>
      <c r="B22" s="36" t="s">
        <v>105</v>
      </c>
      <c r="C22" s="75">
        <v>1.19692854517652E-2</v>
      </c>
      <c r="D22" s="158"/>
    </row>
    <row r="23" spans="1:4" x14ac:dyDescent="0.35">
      <c r="A23" s="287" t="s">
        <v>33</v>
      </c>
      <c r="B23" s="39" t="s">
        <v>187</v>
      </c>
      <c r="C23" s="74">
        <v>7.3539434396314735E-4</v>
      </c>
      <c r="D23" s="158"/>
    </row>
    <row r="24" spans="1:4" x14ac:dyDescent="0.35">
      <c r="A24" s="288"/>
      <c r="B24" s="18" t="s">
        <v>88</v>
      </c>
      <c r="C24" s="71">
        <v>7.3539434396314735E-4</v>
      </c>
      <c r="D24" s="158"/>
    </row>
    <row r="25" spans="1:4" x14ac:dyDescent="0.35">
      <c r="A25" s="288"/>
      <c r="B25" s="96" t="s">
        <v>73</v>
      </c>
      <c r="C25" s="70">
        <v>1.9449912476542555E-2</v>
      </c>
      <c r="D25" s="158"/>
    </row>
    <row r="26" spans="1:4" x14ac:dyDescent="0.35">
      <c r="A26" s="288"/>
      <c r="B26" s="18" t="s">
        <v>89</v>
      </c>
      <c r="C26" s="71">
        <v>1.9449912476542555E-2</v>
      </c>
      <c r="D26" s="158"/>
    </row>
    <row r="27" spans="1:4" ht="15" thickBot="1" x14ac:dyDescent="0.4">
      <c r="A27" s="289"/>
      <c r="B27" s="36" t="s">
        <v>103</v>
      </c>
      <c r="C27" s="75">
        <v>2.0185306820505702E-2</v>
      </c>
      <c r="D27" s="158"/>
    </row>
    <row r="28" spans="1:4" x14ac:dyDescent="0.35">
      <c r="A28" s="295" t="s">
        <v>116</v>
      </c>
      <c r="B28" s="39" t="s">
        <v>73</v>
      </c>
      <c r="C28" s="74">
        <v>9.0249264881323704E-3</v>
      </c>
      <c r="D28" s="158"/>
    </row>
    <row r="29" spans="1:4" x14ac:dyDescent="0.35">
      <c r="A29" s="296"/>
      <c r="B29" s="18" t="s">
        <v>89</v>
      </c>
      <c r="C29" s="71">
        <v>9.0249264881323704E-3</v>
      </c>
      <c r="D29" s="158"/>
    </row>
    <row r="30" spans="1:4" ht="15" thickBot="1" x14ac:dyDescent="0.4">
      <c r="A30" s="297"/>
      <c r="B30" s="36" t="s">
        <v>108</v>
      </c>
      <c r="C30" s="75">
        <v>9.0249264881323704E-3</v>
      </c>
      <c r="D30" s="158"/>
    </row>
    <row r="31" spans="1:4" x14ac:dyDescent="0.35">
      <c r="A31" s="275" t="s">
        <v>284</v>
      </c>
      <c r="B31" s="39" t="s">
        <v>131</v>
      </c>
      <c r="C31" s="137"/>
      <c r="D31" s="158"/>
    </row>
    <row r="32" spans="1:4" ht="16.5" x14ac:dyDescent="0.35">
      <c r="A32" s="274"/>
      <c r="B32" s="96" t="s">
        <v>277</v>
      </c>
      <c r="C32" s="70">
        <v>17.672762168650404</v>
      </c>
      <c r="D32" s="158"/>
    </row>
    <row r="33" spans="1:4" x14ac:dyDescent="0.35">
      <c r="A33" s="274"/>
      <c r="B33" s="96" t="s">
        <v>264</v>
      </c>
      <c r="C33" s="70"/>
      <c r="D33" s="158"/>
    </row>
    <row r="34" spans="1:4" ht="16.5" x14ac:dyDescent="0.35">
      <c r="A34" s="274"/>
      <c r="B34" s="96" t="s">
        <v>287</v>
      </c>
      <c r="C34" s="70">
        <v>3.8882075391908501E-2</v>
      </c>
      <c r="D34" s="158"/>
    </row>
    <row r="35" spans="1:4" x14ac:dyDescent="0.35">
      <c r="A35" s="274"/>
      <c r="B35" s="96" t="s">
        <v>122</v>
      </c>
      <c r="C35" s="70">
        <v>0.18126510462596637</v>
      </c>
      <c r="D35" s="158"/>
    </row>
    <row r="36" spans="1:4" x14ac:dyDescent="0.35">
      <c r="A36" s="274"/>
      <c r="B36" s="54" t="s">
        <v>121</v>
      </c>
      <c r="C36" s="70">
        <v>2.25743316665621E-2</v>
      </c>
      <c r="D36" s="158"/>
    </row>
    <row r="37" spans="1:4" x14ac:dyDescent="0.35">
      <c r="A37" s="274"/>
      <c r="B37" s="18" t="s">
        <v>124</v>
      </c>
      <c r="C37" s="71">
        <v>17.876601604942934</v>
      </c>
      <c r="D37" s="158"/>
    </row>
    <row r="38" spans="1:4" x14ac:dyDescent="0.35">
      <c r="A38" s="274"/>
      <c r="B38" s="96" t="s">
        <v>123</v>
      </c>
      <c r="C38" s="97"/>
      <c r="D38" s="158"/>
    </row>
    <row r="39" spans="1:4" x14ac:dyDescent="0.35">
      <c r="A39" s="274"/>
      <c r="B39" s="2" t="s">
        <v>188</v>
      </c>
      <c r="C39" s="70">
        <v>2.955721586172871E-2</v>
      </c>
      <c r="D39" s="158"/>
    </row>
    <row r="40" spans="1:4" x14ac:dyDescent="0.35">
      <c r="A40" s="274"/>
      <c r="B40" s="18" t="s">
        <v>88</v>
      </c>
      <c r="C40" s="71">
        <v>2.955721586172871E-2</v>
      </c>
      <c r="D40" s="158"/>
    </row>
    <row r="41" spans="1:4" x14ac:dyDescent="0.35">
      <c r="A41" s="274"/>
      <c r="B41" s="207" t="s">
        <v>123</v>
      </c>
      <c r="C41" s="138"/>
      <c r="D41" s="158"/>
    </row>
    <row r="42" spans="1:4" x14ac:dyDescent="0.35">
      <c r="A42" s="274"/>
      <c r="B42" s="96" t="s">
        <v>189</v>
      </c>
      <c r="C42" s="70">
        <v>2.3218130185176156</v>
      </c>
      <c r="D42" s="158"/>
    </row>
    <row r="43" spans="1:4" x14ac:dyDescent="0.35">
      <c r="A43" s="274"/>
      <c r="B43" s="208" t="s">
        <v>190</v>
      </c>
      <c r="C43" s="70">
        <v>4.3482039454474757E-2</v>
      </c>
      <c r="D43" s="158"/>
    </row>
    <row r="44" spans="1:4" ht="16.5" x14ac:dyDescent="0.35">
      <c r="A44" s="274"/>
      <c r="B44" s="10" t="s">
        <v>139</v>
      </c>
      <c r="C44" s="70">
        <v>6.4743477864199553E-2</v>
      </c>
      <c r="D44" s="158"/>
    </row>
    <row r="45" spans="1:4" x14ac:dyDescent="0.35">
      <c r="A45" s="274"/>
      <c r="B45" s="18" t="s">
        <v>89</v>
      </c>
      <c r="C45" s="71">
        <v>2.4300385358362901</v>
      </c>
      <c r="D45" s="158"/>
    </row>
    <row r="46" spans="1:4" ht="15" thickBot="1" x14ac:dyDescent="0.4">
      <c r="A46" s="276"/>
      <c r="B46" s="36" t="s">
        <v>109</v>
      </c>
      <c r="C46" s="75">
        <v>20.336197356640952</v>
      </c>
      <c r="D46" s="158"/>
    </row>
    <row r="47" spans="1:4" x14ac:dyDescent="0.35">
      <c r="A47" s="295" t="s">
        <v>115</v>
      </c>
      <c r="B47" s="39" t="s">
        <v>73</v>
      </c>
      <c r="C47" s="74">
        <v>5.4932985872181896E-3</v>
      </c>
      <c r="D47" s="158"/>
    </row>
    <row r="48" spans="1:4" x14ac:dyDescent="0.35">
      <c r="A48" s="296"/>
      <c r="B48" s="18" t="s">
        <v>89</v>
      </c>
      <c r="C48" s="71">
        <v>5.4932985872181896E-3</v>
      </c>
      <c r="D48" s="158"/>
    </row>
    <row r="49" spans="1:4" ht="15" thickBot="1" x14ac:dyDescent="0.4">
      <c r="A49" s="297"/>
      <c r="B49" s="36" t="s">
        <v>107</v>
      </c>
      <c r="C49" s="75">
        <v>5.4932985872181896E-3</v>
      </c>
      <c r="D49" s="158"/>
    </row>
    <row r="50" spans="1:4" x14ac:dyDescent="0.35">
      <c r="A50" s="317" t="s">
        <v>291</v>
      </c>
      <c r="B50" s="317"/>
      <c r="C50" s="317"/>
    </row>
    <row r="51" spans="1:4" ht="27.75" customHeight="1" x14ac:dyDescent="0.35">
      <c r="A51" s="317" t="s">
        <v>210</v>
      </c>
      <c r="B51" s="317"/>
      <c r="C51" s="317"/>
    </row>
    <row r="52" spans="1:4" ht="27.75" customHeight="1" x14ac:dyDescent="0.35">
      <c r="A52" s="293" t="s">
        <v>145</v>
      </c>
      <c r="B52" s="293"/>
      <c r="C52" s="293"/>
    </row>
    <row r="53" spans="1:4" ht="27.75" customHeight="1" x14ac:dyDescent="0.35">
      <c r="A53" s="293" t="s">
        <v>197</v>
      </c>
      <c r="B53" s="293"/>
      <c r="C53" s="293"/>
    </row>
    <row r="54" spans="1:4" ht="41.5" customHeight="1" x14ac:dyDescent="0.35">
      <c r="A54" s="293" t="s">
        <v>285</v>
      </c>
      <c r="B54" s="293"/>
      <c r="C54" s="293"/>
    </row>
    <row r="55" spans="1:4" ht="67.5" customHeight="1" x14ac:dyDescent="0.35">
      <c r="A55" s="293" t="s">
        <v>286</v>
      </c>
      <c r="B55" s="293"/>
      <c r="C55" s="293"/>
    </row>
    <row r="56" spans="1:4" ht="118" customHeight="1" x14ac:dyDescent="0.35">
      <c r="A56" s="293" t="s">
        <v>289</v>
      </c>
      <c r="B56" s="293"/>
      <c r="C56" s="293"/>
    </row>
    <row r="57" spans="1:4" x14ac:dyDescent="0.35">
      <c r="A57" s="294" t="s">
        <v>113</v>
      </c>
      <c r="B57" s="294"/>
      <c r="C57" s="294"/>
    </row>
    <row r="58" spans="1:4" x14ac:dyDescent="0.35">
      <c r="A58" s="294" t="s">
        <v>114</v>
      </c>
      <c r="B58" s="294"/>
      <c r="C58" s="294"/>
    </row>
  </sheetData>
  <mergeCells count="17">
    <mergeCell ref="A3:A8"/>
    <mergeCell ref="A9:A12"/>
    <mergeCell ref="A13:A19"/>
    <mergeCell ref="A31:A46"/>
    <mergeCell ref="A50:C50"/>
    <mergeCell ref="A58:C58"/>
    <mergeCell ref="A20:A22"/>
    <mergeCell ref="A23:A27"/>
    <mergeCell ref="A28:A30"/>
    <mergeCell ref="A47:A49"/>
    <mergeCell ref="A51:C51"/>
    <mergeCell ref="A57:C57"/>
    <mergeCell ref="A52:C52"/>
    <mergeCell ref="A53:C53"/>
    <mergeCell ref="A54:C54"/>
    <mergeCell ref="A55:C55"/>
    <mergeCell ref="A56:C5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30D3-FFE6-45F9-9695-A20D4D209263}">
  <sheetPr>
    <tabColor rgb="FFFFD5FF"/>
  </sheetPr>
  <dimension ref="A1:H61"/>
  <sheetViews>
    <sheetView workbookViewId="0">
      <selection activeCell="F11" sqref="F11"/>
    </sheetView>
  </sheetViews>
  <sheetFormatPr defaultRowHeight="14.5" x14ac:dyDescent="0.35"/>
  <cols>
    <col min="1" max="1" width="58.81640625" bestFit="1" customWidth="1"/>
    <col min="2" max="2" width="35.1796875" bestFit="1" customWidth="1"/>
    <col min="3" max="4" width="10.6328125" customWidth="1"/>
    <col min="5" max="5" width="10.26953125" customWidth="1"/>
  </cols>
  <sheetData>
    <row r="1" spans="1:8" ht="16" thickBot="1" x14ac:dyDescent="0.4">
      <c r="A1" s="254" t="s">
        <v>372</v>
      </c>
      <c r="B1" s="252"/>
      <c r="C1" s="252"/>
      <c r="D1" s="252"/>
      <c r="E1" s="252"/>
    </row>
    <row r="2" spans="1:8" ht="44" thickBot="1" x14ac:dyDescent="0.4">
      <c r="A2" s="249"/>
      <c r="B2" s="250" t="s">
        <v>39</v>
      </c>
      <c r="C2" s="249" t="s">
        <v>311</v>
      </c>
      <c r="D2" s="251" t="s">
        <v>312</v>
      </c>
      <c r="E2" s="251" t="s">
        <v>313</v>
      </c>
    </row>
    <row r="3" spans="1:8" x14ac:dyDescent="0.35">
      <c r="A3" s="307" t="s">
        <v>314</v>
      </c>
      <c r="B3" s="237" t="s">
        <v>314</v>
      </c>
      <c r="C3" s="237" t="s">
        <v>12</v>
      </c>
      <c r="D3" s="180">
        <v>26.152099999999997</v>
      </c>
      <c r="E3" s="180">
        <v>17.56031302256871</v>
      </c>
      <c r="G3" s="158"/>
      <c r="H3" s="158"/>
    </row>
    <row r="4" spans="1:8" ht="15" thickBot="1" x14ac:dyDescent="0.4">
      <c r="A4" s="306"/>
      <c r="B4" s="241" t="s">
        <v>315</v>
      </c>
      <c r="C4" s="241" t="s">
        <v>13</v>
      </c>
      <c r="D4" s="172">
        <v>0.19450000000000001</v>
      </c>
      <c r="E4" s="172">
        <v>3.8882075391908501E-2</v>
      </c>
    </row>
    <row r="5" spans="1:8" x14ac:dyDescent="0.35">
      <c r="A5" s="308" t="s">
        <v>374</v>
      </c>
      <c r="B5" s="233" t="s">
        <v>314</v>
      </c>
      <c r="C5" s="233" t="s">
        <v>12</v>
      </c>
      <c r="D5" s="180">
        <v>4.8599999999999997E-2</v>
      </c>
      <c r="E5" s="180">
        <v>8.758234337916183E-3</v>
      </c>
    </row>
    <row r="6" spans="1:8" x14ac:dyDescent="0.35">
      <c r="A6" s="309"/>
      <c r="B6" s="2" t="s">
        <v>77</v>
      </c>
      <c r="C6" s="2" t="s">
        <v>12</v>
      </c>
      <c r="D6" s="140">
        <v>7.1000000000000004E-3</v>
      </c>
      <c r="E6" s="140">
        <v>1.2794951399013356E-3</v>
      </c>
    </row>
    <row r="7" spans="1:8" ht="15" thickBot="1" x14ac:dyDescent="0.4">
      <c r="A7" s="310"/>
      <c r="B7" s="235" t="s">
        <v>332</v>
      </c>
      <c r="C7" s="235" t="s">
        <v>12</v>
      </c>
      <c r="D7" s="172">
        <v>0.1188</v>
      </c>
      <c r="E7" s="172">
        <v>2.140901727046178E-2</v>
      </c>
    </row>
    <row r="8" spans="1:8" x14ac:dyDescent="0.35">
      <c r="A8" s="308" t="s">
        <v>317</v>
      </c>
      <c r="B8" s="233" t="s">
        <v>332</v>
      </c>
      <c r="C8" s="233" t="s">
        <v>13</v>
      </c>
      <c r="D8" s="180">
        <v>0.27629999999999999</v>
      </c>
      <c r="E8" s="180">
        <v>4.327773668715236E-2</v>
      </c>
    </row>
    <row r="9" spans="1:8" x14ac:dyDescent="0.35">
      <c r="A9" s="309"/>
      <c r="B9" s="83" t="s">
        <v>318</v>
      </c>
      <c r="C9" s="83" t="s">
        <v>13</v>
      </c>
      <c r="D9" s="140">
        <v>7.8027692170192431E-3</v>
      </c>
      <c r="E9" s="140">
        <v>1.2221722461265901E-3</v>
      </c>
    </row>
    <row r="10" spans="1:8" x14ac:dyDescent="0.35">
      <c r="A10" s="309"/>
      <c r="B10" s="83" t="s">
        <v>333</v>
      </c>
      <c r="C10" s="83" t="s">
        <v>13</v>
      </c>
      <c r="D10" s="140">
        <v>8.0787726628266006E-3</v>
      </c>
      <c r="E10" s="140">
        <v>1.2654035325992559E-3</v>
      </c>
    </row>
    <row r="11" spans="1:8" x14ac:dyDescent="0.35">
      <c r="A11" s="309"/>
      <c r="B11" s="83" t="s">
        <v>334</v>
      </c>
      <c r="C11" s="83" t="s">
        <v>13</v>
      </c>
      <c r="D11" s="140">
        <v>1.6794524572791871E-3</v>
      </c>
      <c r="E11" s="140">
        <v>2.6305791250350947E-4</v>
      </c>
    </row>
    <row r="12" spans="1:8" x14ac:dyDescent="0.35">
      <c r="A12" s="309"/>
      <c r="B12" s="83" t="s">
        <v>335</v>
      </c>
      <c r="C12" s="83" t="s">
        <v>13</v>
      </c>
      <c r="D12" s="140">
        <v>1.3248500853666636E-3</v>
      </c>
      <c r="E12" s="140">
        <v>2.0751542940445098E-4</v>
      </c>
    </row>
    <row r="13" spans="1:8" x14ac:dyDescent="0.35">
      <c r="A13" s="309"/>
      <c r="B13" s="83" t="s">
        <v>336</v>
      </c>
      <c r="C13" s="83" t="s">
        <v>13</v>
      </c>
      <c r="D13" s="140">
        <v>3.2012483790989426E-3</v>
      </c>
      <c r="E13" s="140">
        <v>5.0142158675648709E-4</v>
      </c>
    </row>
    <row r="14" spans="1:8" ht="15" thickBot="1" x14ac:dyDescent="0.4">
      <c r="A14" s="310"/>
      <c r="B14" s="177" t="s">
        <v>337</v>
      </c>
      <c r="C14" s="177" t="s">
        <v>13</v>
      </c>
      <c r="D14" s="172">
        <v>3.8129071984093574E-3</v>
      </c>
      <c r="E14" s="172">
        <v>5.9722762846655081E-4</v>
      </c>
    </row>
    <row r="15" spans="1:8" x14ac:dyDescent="0.35">
      <c r="A15" s="308" t="s">
        <v>375</v>
      </c>
      <c r="B15" s="233" t="s">
        <v>314</v>
      </c>
      <c r="C15" s="233" t="s">
        <v>12</v>
      </c>
      <c r="D15" s="180">
        <v>0.32900000000000001</v>
      </c>
      <c r="E15" s="180">
        <v>4.7466338702929871E-2</v>
      </c>
    </row>
    <row r="16" spans="1:8" x14ac:dyDescent="0.35">
      <c r="A16" s="309"/>
      <c r="B16" s="2" t="s">
        <v>77</v>
      </c>
      <c r="C16" s="2" t="s">
        <v>12</v>
      </c>
      <c r="D16" s="140">
        <v>8.2000000000000007E-3</v>
      </c>
      <c r="E16" s="140">
        <v>1.183051602930167E-3</v>
      </c>
    </row>
    <row r="17" spans="1:5" x14ac:dyDescent="0.35">
      <c r="A17" s="309"/>
      <c r="B17" s="234" t="s">
        <v>332</v>
      </c>
      <c r="C17" s="234" t="s">
        <v>13</v>
      </c>
      <c r="D17" s="140">
        <v>0.33879999999999999</v>
      </c>
      <c r="E17" s="140">
        <v>4.8880229643017137E-2</v>
      </c>
    </row>
    <row r="18" spans="1:5" ht="15" thickBot="1" x14ac:dyDescent="0.4">
      <c r="A18" s="310"/>
      <c r="B18" s="235" t="s">
        <v>320</v>
      </c>
      <c r="C18" s="235" t="s">
        <v>13</v>
      </c>
      <c r="D18" s="172">
        <v>4.7999999999999996E-3</v>
      </c>
      <c r="E18" s="172">
        <v>6.9251801147131721E-4</v>
      </c>
    </row>
    <row r="19" spans="1:5" ht="29.5" thickBot="1" x14ac:dyDescent="0.4">
      <c r="A19" s="243" t="s">
        <v>376</v>
      </c>
      <c r="B19" s="236" t="s">
        <v>332</v>
      </c>
      <c r="C19" s="236" t="s">
        <v>13</v>
      </c>
      <c r="D19" s="179">
        <v>7.3099999999999998E-2</v>
      </c>
      <c r="E19" s="179">
        <v>1.19692854517652E-2</v>
      </c>
    </row>
    <row r="20" spans="1:5" x14ac:dyDescent="0.35">
      <c r="A20" s="308" t="s">
        <v>377</v>
      </c>
      <c r="B20" s="233" t="s">
        <v>76</v>
      </c>
      <c r="C20" s="233" t="s">
        <v>12</v>
      </c>
      <c r="D20" s="180">
        <v>2.8999999999999998E-3</v>
      </c>
      <c r="E20" s="180">
        <v>7.3539434396314735E-4</v>
      </c>
    </row>
    <row r="21" spans="1:5" ht="15" thickBot="1" x14ac:dyDescent="0.4">
      <c r="A21" s="310"/>
      <c r="B21" s="235" t="s">
        <v>338</v>
      </c>
      <c r="C21" s="235" t="s">
        <v>13</v>
      </c>
      <c r="D21" s="172">
        <v>7.6700000000000004E-2</v>
      </c>
      <c r="E21" s="172">
        <v>1.9449912476542555E-2</v>
      </c>
    </row>
    <row r="22" spans="1:5" ht="15" thickBot="1" x14ac:dyDescent="0.4">
      <c r="A22" s="258" t="s">
        <v>378</v>
      </c>
      <c r="B22" s="236" t="s">
        <v>332</v>
      </c>
      <c r="C22" s="236" t="s">
        <v>13</v>
      </c>
      <c r="D22" s="179">
        <v>5.1700000000000003E-2</v>
      </c>
      <c r="E22" s="179">
        <v>9.6411249195913692E-3</v>
      </c>
    </row>
    <row r="23" spans="1:5" ht="29.5" thickBot="1" x14ac:dyDescent="0.4">
      <c r="A23" s="243" t="s">
        <v>379</v>
      </c>
      <c r="B23" s="236" t="s">
        <v>332</v>
      </c>
      <c r="C23" s="236" t="s">
        <v>13</v>
      </c>
      <c r="D23" s="179">
        <v>5.2600000000000001E-2</v>
      </c>
      <c r="E23" s="179">
        <v>9.0249264881323704E-3</v>
      </c>
    </row>
    <row r="24" spans="1:5" ht="15" thickBot="1" x14ac:dyDescent="0.4">
      <c r="A24" s="242" t="s">
        <v>325</v>
      </c>
      <c r="B24" s="236" t="s">
        <v>332</v>
      </c>
      <c r="C24" s="236" t="s">
        <v>13</v>
      </c>
      <c r="D24" s="179">
        <v>5.7700000000000001E-2</v>
      </c>
      <c r="E24" s="179">
        <v>9.6656142551807805E-3</v>
      </c>
    </row>
    <row r="25" spans="1:5" ht="15" thickBot="1" x14ac:dyDescent="0.4">
      <c r="A25" s="242" t="s">
        <v>326</v>
      </c>
      <c r="B25" s="236" t="s">
        <v>332</v>
      </c>
      <c r="C25" s="236" t="s">
        <v>13</v>
      </c>
      <c r="D25" s="179">
        <v>0.1076</v>
      </c>
      <c r="E25" s="179">
        <v>2.25743316665621E-2</v>
      </c>
    </row>
    <row r="26" spans="1:5" x14ac:dyDescent="0.35">
      <c r="A26" s="308" t="s">
        <v>380</v>
      </c>
      <c r="B26" s="40" t="s">
        <v>76</v>
      </c>
      <c r="C26" s="40" t="s">
        <v>12</v>
      </c>
      <c r="D26" s="180">
        <v>4.4000000000000003E-3</v>
      </c>
      <c r="E26" s="180">
        <v>5.7040241136669442E-3</v>
      </c>
    </row>
    <row r="27" spans="1:5" x14ac:dyDescent="0.35">
      <c r="A27" s="309"/>
      <c r="B27" s="2" t="s">
        <v>77</v>
      </c>
      <c r="C27" s="2" t="s">
        <v>12</v>
      </c>
      <c r="D27" s="140">
        <v>1.5299999999999999E-2</v>
      </c>
      <c r="E27" s="140">
        <v>1.9834447486160055E-2</v>
      </c>
    </row>
    <row r="28" spans="1:5" ht="15" thickBot="1" x14ac:dyDescent="0.4">
      <c r="A28" s="310"/>
      <c r="B28" s="163" t="s">
        <v>78</v>
      </c>
      <c r="C28" s="163" t="s">
        <v>12</v>
      </c>
      <c r="D28" s="172">
        <v>3.0999999999999999E-3</v>
      </c>
      <c r="E28" s="172">
        <v>4.0187442619017107E-3</v>
      </c>
    </row>
    <row r="29" spans="1:5" x14ac:dyDescent="0.35">
      <c r="A29" s="308" t="s">
        <v>381</v>
      </c>
      <c r="B29" s="233" t="s">
        <v>332</v>
      </c>
      <c r="C29" s="233" t="s">
        <v>13</v>
      </c>
      <c r="D29" s="180">
        <v>1.4523999999999999</v>
      </c>
      <c r="E29" s="180">
        <v>2.3218130185176156</v>
      </c>
    </row>
    <row r="30" spans="1:5" x14ac:dyDescent="0.35">
      <c r="A30" s="309"/>
      <c r="B30" s="83" t="s">
        <v>339</v>
      </c>
      <c r="C30" s="83" t="s">
        <v>13</v>
      </c>
      <c r="D30" s="140">
        <v>2.7199999999999998E-2</v>
      </c>
      <c r="E30" s="140">
        <v>4.3482039454474757E-2</v>
      </c>
    </row>
    <row r="31" spans="1:5" ht="15" thickBot="1" x14ac:dyDescent="0.4">
      <c r="A31" s="310"/>
      <c r="B31" s="163" t="s">
        <v>320</v>
      </c>
      <c r="C31" s="163" t="s">
        <v>13</v>
      </c>
      <c r="D31" s="172">
        <v>4.0500000000000001E-2</v>
      </c>
      <c r="E31" s="172">
        <v>6.4743477864199553E-2</v>
      </c>
    </row>
    <row r="32" spans="1:5" ht="29.5" thickBot="1" x14ac:dyDescent="0.4">
      <c r="A32" s="243" t="s">
        <v>382</v>
      </c>
      <c r="B32" s="236" t="s">
        <v>332</v>
      </c>
      <c r="C32" s="236" t="s">
        <v>13</v>
      </c>
      <c r="D32" s="179">
        <v>8.14E-2</v>
      </c>
      <c r="E32" s="179">
        <v>5.4932985872181896E-3</v>
      </c>
    </row>
    <row r="33" spans="1:5" ht="15" thickBot="1" x14ac:dyDescent="0.4">
      <c r="A33" s="244"/>
      <c r="B33" s="311" t="s">
        <v>124</v>
      </c>
      <c r="C33" s="311"/>
      <c r="D33" s="259">
        <v>29.356200000000001</v>
      </c>
      <c r="E33" s="259">
        <v>20.28546608218732</v>
      </c>
    </row>
    <row r="34" spans="1:5" x14ac:dyDescent="0.35">
      <c r="A34" s="304" t="s">
        <v>329</v>
      </c>
      <c r="B34" s="40" t="s">
        <v>59</v>
      </c>
      <c r="C34" s="40" t="s">
        <v>12</v>
      </c>
      <c r="D34" s="180">
        <v>2.0000000000000001E-4</v>
      </c>
      <c r="E34" s="180">
        <v>2.7859462674866925E-4</v>
      </c>
    </row>
    <row r="35" spans="1:5" x14ac:dyDescent="0.35">
      <c r="A35" s="305"/>
      <c r="B35" s="2" t="s">
        <v>60</v>
      </c>
      <c r="C35" s="2" t="s">
        <v>12</v>
      </c>
      <c r="D35" s="140">
        <v>1.47E-2</v>
      </c>
      <c r="E35" s="140">
        <v>2.0476705066027188E-2</v>
      </c>
    </row>
    <row r="36" spans="1:5" x14ac:dyDescent="0.35">
      <c r="A36" s="305"/>
      <c r="B36" s="2" t="s">
        <v>61</v>
      </c>
      <c r="C36" s="2" t="s">
        <v>12</v>
      </c>
      <c r="D36" s="140">
        <v>5.9999999999999995E-4</v>
      </c>
      <c r="E36" s="140">
        <v>8.3578388024600758E-4</v>
      </c>
    </row>
    <row r="37" spans="1:5" x14ac:dyDescent="0.35">
      <c r="A37" s="305"/>
      <c r="B37" s="2" t="s">
        <v>62</v>
      </c>
      <c r="C37" s="2" t="s">
        <v>12</v>
      </c>
      <c r="D37" s="140">
        <v>3.8999999999999998E-3</v>
      </c>
      <c r="E37" s="140">
        <v>5.4325952215990491E-3</v>
      </c>
    </row>
    <row r="38" spans="1:5" x14ac:dyDescent="0.35">
      <c r="A38" s="305"/>
      <c r="B38" s="2" t="s">
        <v>63</v>
      </c>
      <c r="C38" s="2" t="s">
        <v>12</v>
      </c>
      <c r="D38" s="140">
        <v>2.9999999999999997E-4</v>
      </c>
      <c r="E38" s="140">
        <v>4.1789194012300379E-4</v>
      </c>
    </row>
    <row r="39" spans="1:5" x14ac:dyDescent="0.35">
      <c r="A39" s="305"/>
      <c r="B39" s="2" t="s">
        <v>64</v>
      </c>
      <c r="C39" s="2" t="s">
        <v>12</v>
      </c>
      <c r="D39" s="140">
        <v>6.9999999999999999E-4</v>
      </c>
      <c r="E39" s="140">
        <v>9.7508119362034234E-4</v>
      </c>
    </row>
    <row r="40" spans="1:5" x14ac:dyDescent="0.35">
      <c r="A40" s="305"/>
      <c r="B40" s="2" t="s">
        <v>65</v>
      </c>
      <c r="C40" s="2" t="s">
        <v>12</v>
      </c>
      <c r="D40" s="140">
        <v>2.2100000000000002E-2</v>
      </c>
      <c r="E40" s="140">
        <v>3.0784706255727951E-2</v>
      </c>
    </row>
    <row r="41" spans="1:5" x14ac:dyDescent="0.35">
      <c r="A41" s="305"/>
      <c r="B41" s="2" t="s">
        <v>66</v>
      </c>
      <c r="C41" s="2" t="s">
        <v>12</v>
      </c>
      <c r="D41" s="140">
        <v>8.9999999999999998E-4</v>
      </c>
      <c r="E41" s="140">
        <v>1.2536758203690113E-3</v>
      </c>
    </row>
    <row r="42" spans="1:5" x14ac:dyDescent="0.35">
      <c r="A42" s="305"/>
      <c r="B42" s="2" t="s">
        <v>67</v>
      </c>
      <c r="C42" s="2" t="s">
        <v>12</v>
      </c>
      <c r="D42" s="140">
        <v>1E-4</v>
      </c>
      <c r="E42" s="140">
        <v>1.3929731337433462E-4</v>
      </c>
    </row>
    <row r="43" spans="1:5" x14ac:dyDescent="0.35">
      <c r="A43" s="305"/>
      <c r="B43" s="2" t="s">
        <v>68</v>
      </c>
      <c r="C43" s="2" t="s">
        <v>12</v>
      </c>
      <c r="D43" s="140">
        <v>1.8800000000000001E-2</v>
      </c>
      <c r="E43" s="140">
        <v>2.6187894914374909E-2</v>
      </c>
    </row>
    <row r="44" spans="1:5" x14ac:dyDescent="0.35">
      <c r="A44" s="305"/>
      <c r="B44" s="2" t="s">
        <v>69</v>
      </c>
      <c r="C44" s="2" t="s">
        <v>12</v>
      </c>
      <c r="D44" s="140">
        <v>1.4500000000000001E-2</v>
      </c>
      <c r="E44" s="140">
        <v>2.0198110439278518E-2</v>
      </c>
    </row>
    <row r="45" spans="1:5" ht="15" thickBot="1" x14ac:dyDescent="0.4">
      <c r="A45" s="306"/>
      <c r="B45" s="163" t="s">
        <v>70</v>
      </c>
      <c r="C45" s="163" t="s">
        <v>12</v>
      </c>
      <c r="D45" s="172">
        <v>6.6E-3</v>
      </c>
      <c r="E45" s="172">
        <v>9.1936226827060846E-3</v>
      </c>
    </row>
    <row r="46" spans="1:5" ht="15" thickBot="1" x14ac:dyDescent="0.4">
      <c r="A46" s="246"/>
      <c r="B46" s="313" t="s">
        <v>88</v>
      </c>
      <c r="C46" s="313"/>
      <c r="D46" s="259">
        <v>8.3400000000000002E-2</v>
      </c>
      <c r="E46" s="259">
        <v>0.11617395935419507</v>
      </c>
    </row>
    <row r="47" spans="1:5" x14ac:dyDescent="0.35">
      <c r="A47" s="304" t="s">
        <v>330</v>
      </c>
      <c r="B47" s="233" t="s">
        <v>341</v>
      </c>
      <c r="C47" s="233" t="s">
        <v>13</v>
      </c>
      <c r="D47" s="180">
        <v>0.39830833943318417</v>
      </c>
      <c r="E47" s="180">
        <v>1.6224134312982079</v>
      </c>
    </row>
    <row r="48" spans="1:5" x14ac:dyDescent="0.35">
      <c r="A48" s="305"/>
      <c r="B48" s="234" t="s">
        <v>332</v>
      </c>
      <c r="C48" s="234" t="s">
        <v>13</v>
      </c>
      <c r="D48" s="140">
        <v>0.7702</v>
      </c>
      <c r="E48" s="140">
        <v>3.137224860930877</v>
      </c>
    </row>
    <row r="49" spans="1:5" x14ac:dyDescent="0.35">
      <c r="A49" s="305"/>
      <c r="B49" s="83" t="s">
        <v>342</v>
      </c>
      <c r="C49" s="83" t="s">
        <v>13</v>
      </c>
      <c r="D49" s="140">
        <v>6.0831864621597759E-4</v>
      </c>
      <c r="E49" s="140">
        <v>1.1904213599709195E-3</v>
      </c>
    </row>
    <row r="50" spans="1:5" x14ac:dyDescent="0.35">
      <c r="A50" s="305"/>
      <c r="B50" s="83" t="s">
        <v>343</v>
      </c>
      <c r="C50" s="83" t="s">
        <v>13</v>
      </c>
      <c r="D50" s="140">
        <v>6.0708406282565137E-3</v>
      </c>
      <c r="E50" s="140">
        <v>1.1880053984552703E-2</v>
      </c>
    </row>
    <row r="51" spans="1:5" x14ac:dyDescent="0.35">
      <c r="A51" s="305"/>
      <c r="B51" s="83" t="s">
        <v>344</v>
      </c>
      <c r="C51" s="83" t="s">
        <v>13</v>
      </c>
      <c r="D51" s="140">
        <v>3.6501701541501569E-3</v>
      </c>
      <c r="E51" s="140">
        <v>7.1430335829060802E-3</v>
      </c>
    </row>
    <row r="52" spans="1:5" x14ac:dyDescent="0.35">
      <c r="A52" s="305"/>
      <c r="B52" s="83" t="s">
        <v>345</v>
      </c>
      <c r="C52" s="83" t="s">
        <v>13</v>
      </c>
      <c r="D52" s="140">
        <v>2.5959102769673162E-3</v>
      </c>
      <c r="E52" s="140">
        <v>5.0799479211964902E-3</v>
      </c>
    </row>
    <row r="53" spans="1:5" x14ac:dyDescent="0.35">
      <c r="A53" s="305"/>
      <c r="B53" s="83" t="s">
        <v>346</v>
      </c>
      <c r="C53" s="83" t="s">
        <v>13</v>
      </c>
      <c r="D53" s="140">
        <v>1.5336738229948181E-3</v>
      </c>
      <c r="E53" s="140">
        <v>3.001252862259112E-3</v>
      </c>
    </row>
    <row r="54" spans="1:5" x14ac:dyDescent="0.35">
      <c r="A54" s="305"/>
      <c r="B54" s="83" t="s">
        <v>347</v>
      </c>
      <c r="C54" s="83" t="s">
        <v>13</v>
      </c>
      <c r="D54" s="140">
        <v>1.0721714460859091E-3</v>
      </c>
      <c r="E54" s="140">
        <v>2.0981368874864715E-3</v>
      </c>
    </row>
    <row r="55" spans="1:5" x14ac:dyDescent="0.35">
      <c r="A55" s="305"/>
      <c r="B55" s="83" t="s">
        <v>333</v>
      </c>
      <c r="C55" s="83" t="s">
        <v>13</v>
      </c>
      <c r="D55" s="140">
        <v>3.0157759043481454E-2</v>
      </c>
      <c r="E55" s="140">
        <v>5.9015847627774981E-2</v>
      </c>
    </row>
    <row r="56" spans="1:5" x14ac:dyDescent="0.35">
      <c r="A56" s="305"/>
      <c r="B56" s="83" t="s">
        <v>348</v>
      </c>
      <c r="C56" s="83" t="s">
        <v>13</v>
      </c>
      <c r="D56" s="140">
        <v>1.7919717744995247E-3</v>
      </c>
      <c r="E56" s="140">
        <v>3.5067172280493506E-3</v>
      </c>
    </row>
    <row r="57" spans="1:5" x14ac:dyDescent="0.35">
      <c r="A57" s="305"/>
      <c r="B57" s="83" t="s">
        <v>336</v>
      </c>
      <c r="C57" s="83" t="s">
        <v>13</v>
      </c>
      <c r="D57" s="140">
        <v>8.7191842073483274E-3</v>
      </c>
      <c r="E57" s="140">
        <v>1.706260885888318E-2</v>
      </c>
    </row>
    <row r="58" spans="1:5" x14ac:dyDescent="0.35">
      <c r="A58" s="305"/>
      <c r="B58" s="240" t="s">
        <v>349</v>
      </c>
      <c r="C58" s="240" t="s">
        <v>13</v>
      </c>
      <c r="D58" s="140">
        <v>0.54669999999999996</v>
      </c>
      <c r="E58" s="140">
        <v>2.2268512483392757</v>
      </c>
    </row>
    <row r="59" spans="1:5" ht="15" thickBot="1" x14ac:dyDescent="0.4">
      <c r="A59" s="306"/>
      <c r="B59" s="163" t="s">
        <v>350</v>
      </c>
      <c r="C59" s="163" t="s">
        <v>13</v>
      </c>
      <c r="D59" s="172">
        <v>2.9899999999999999E-2</v>
      </c>
      <c r="E59" s="172">
        <v>0.12179047434670633</v>
      </c>
    </row>
    <row r="60" spans="1:5" ht="15" thickBot="1" x14ac:dyDescent="0.4">
      <c r="A60" s="244"/>
      <c r="B60" s="311" t="s">
        <v>89</v>
      </c>
      <c r="C60" s="311"/>
      <c r="D60" s="259">
        <v>1.8013083394331844</v>
      </c>
      <c r="E60" s="259">
        <v>7.218258035228148</v>
      </c>
    </row>
    <row r="61" spans="1:5" ht="15" thickBot="1" x14ac:dyDescent="0.4">
      <c r="A61" s="247"/>
      <c r="B61" s="312" t="s">
        <v>110</v>
      </c>
      <c r="C61" s="312"/>
      <c r="D61" s="260">
        <v>31.240908339433187</v>
      </c>
      <c r="E61" s="260">
        <v>27.619898076769665</v>
      </c>
    </row>
  </sheetData>
  <mergeCells count="13">
    <mergeCell ref="B60:C60"/>
    <mergeCell ref="B61:C61"/>
    <mergeCell ref="A26:A28"/>
    <mergeCell ref="A29:A31"/>
    <mergeCell ref="B33:C33"/>
    <mergeCell ref="A34:A45"/>
    <mergeCell ref="B46:C46"/>
    <mergeCell ref="A47:A59"/>
    <mergeCell ref="A3:A4"/>
    <mergeCell ref="A5:A7"/>
    <mergeCell ref="A8:A14"/>
    <mergeCell ref="A15:A18"/>
    <mergeCell ref="A20:A2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F383B-9A13-4A6B-9561-A7F3E9C403C0}">
  <sheetPr>
    <tabColor rgb="FFD9FDBB"/>
  </sheetPr>
  <dimension ref="A1:H61"/>
  <sheetViews>
    <sheetView workbookViewId="0">
      <selection activeCell="F10" sqref="F10"/>
    </sheetView>
  </sheetViews>
  <sheetFormatPr defaultRowHeight="14.5" x14ac:dyDescent="0.35"/>
  <cols>
    <col min="1" max="1" width="21.1796875" bestFit="1" customWidth="1"/>
    <col min="2" max="2" width="4.54296875" bestFit="1" customWidth="1"/>
    <col min="3" max="3" width="17.54296875" bestFit="1" customWidth="1"/>
    <col min="4" max="4" width="5.81640625" bestFit="1" customWidth="1"/>
    <col min="5" max="5" width="29.81640625" bestFit="1" customWidth="1"/>
    <col min="6" max="6" width="15.1796875" bestFit="1" customWidth="1"/>
    <col min="7" max="7" width="17.1796875" bestFit="1" customWidth="1"/>
    <col min="8" max="8" width="16" bestFit="1" customWidth="1"/>
  </cols>
  <sheetData>
    <row r="1" spans="1:8" x14ac:dyDescent="0.35">
      <c r="A1" s="13" t="s">
        <v>50</v>
      </c>
      <c r="B1" s="13" t="s">
        <v>51</v>
      </c>
      <c r="C1" s="13" t="s">
        <v>52</v>
      </c>
      <c r="D1" s="13" t="s">
        <v>53</v>
      </c>
      <c r="E1" s="13" t="s">
        <v>54</v>
      </c>
      <c r="F1" s="13" t="s">
        <v>55</v>
      </c>
      <c r="G1" s="13" t="s">
        <v>56</v>
      </c>
      <c r="H1" s="13" t="s">
        <v>57</v>
      </c>
    </row>
    <row r="2" spans="1:8" x14ac:dyDescent="0.35">
      <c r="A2" t="s">
        <v>11</v>
      </c>
      <c r="B2" t="s">
        <v>58</v>
      </c>
      <c r="C2" t="s">
        <v>4</v>
      </c>
      <c r="D2" t="s">
        <v>12</v>
      </c>
      <c r="E2" t="s">
        <v>59</v>
      </c>
      <c r="F2">
        <v>1E-4</v>
      </c>
      <c r="G2">
        <v>4.3099999999999999E-2</v>
      </c>
      <c r="H2" s="12">
        <v>0.99767981438515085</v>
      </c>
    </row>
    <row r="3" spans="1:8" x14ac:dyDescent="0.35">
      <c r="A3" t="s">
        <v>11</v>
      </c>
      <c r="B3" t="s">
        <v>58</v>
      </c>
      <c r="C3" t="s">
        <v>4</v>
      </c>
      <c r="D3" t="s">
        <v>12</v>
      </c>
      <c r="E3" t="s">
        <v>60</v>
      </c>
      <c r="F3">
        <v>3.7000000000000002E-3</v>
      </c>
      <c r="G3">
        <v>1.5025999999999999</v>
      </c>
      <c r="H3" s="12">
        <v>0.99753760149074933</v>
      </c>
    </row>
    <row r="4" spans="1:8" x14ac:dyDescent="0.35">
      <c r="A4" t="s">
        <v>11</v>
      </c>
      <c r="B4" t="s">
        <v>58</v>
      </c>
      <c r="C4" t="s">
        <v>4</v>
      </c>
      <c r="D4" t="s">
        <v>12</v>
      </c>
      <c r="E4" t="s">
        <v>61</v>
      </c>
      <c r="F4">
        <v>2.9999999999999997E-4</v>
      </c>
      <c r="G4">
        <v>0.10879999999999999</v>
      </c>
      <c r="H4" s="12">
        <v>0.99724264705882348</v>
      </c>
    </row>
    <row r="5" spans="1:8" x14ac:dyDescent="0.35">
      <c r="A5" t="s">
        <v>11</v>
      </c>
      <c r="B5" t="s">
        <v>58</v>
      </c>
      <c r="C5" t="s">
        <v>4</v>
      </c>
      <c r="D5" t="s">
        <v>12</v>
      </c>
      <c r="E5" t="s">
        <v>62</v>
      </c>
      <c r="F5">
        <v>2.0999999999999999E-3</v>
      </c>
      <c r="G5">
        <v>0.83379999999999999</v>
      </c>
      <c r="H5" s="12">
        <v>0.99748141041017035</v>
      </c>
    </row>
    <row r="6" spans="1:8" x14ac:dyDescent="0.35">
      <c r="A6" t="s">
        <v>11</v>
      </c>
      <c r="B6" t="s">
        <v>58</v>
      </c>
      <c r="C6" t="s">
        <v>4</v>
      </c>
      <c r="D6" t="s">
        <v>12</v>
      </c>
      <c r="E6" t="s">
        <v>63</v>
      </c>
      <c r="F6">
        <v>1E-4</v>
      </c>
      <c r="G6">
        <v>3.6799999999999999E-2</v>
      </c>
      <c r="H6" s="12">
        <v>0.99728260869565222</v>
      </c>
    </row>
    <row r="7" spans="1:8" x14ac:dyDescent="0.35">
      <c r="A7" t="s">
        <v>11</v>
      </c>
      <c r="B7" t="s">
        <v>58</v>
      </c>
      <c r="C7" t="s">
        <v>4</v>
      </c>
      <c r="D7" t="s">
        <v>12</v>
      </c>
      <c r="E7" t="s">
        <v>64</v>
      </c>
      <c r="F7">
        <v>2.0000000000000001E-4</v>
      </c>
      <c r="G7">
        <v>7.4200000000000002E-2</v>
      </c>
      <c r="H7" s="12">
        <v>0.99730458221024254</v>
      </c>
    </row>
    <row r="8" spans="1:8" x14ac:dyDescent="0.35">
      <c r="A8" t="s">
        <v>11</v>
      </c>
      <c r="B8" t="s">
        <v>58</v>
      </c>
      <c r="C8" t="s">
        <v>4</v>
      </c>
      <c r="D8" t="s">
        <v>12</v>
      </c>
      <c r="E8" t="s">
        <v>65</v>
      </c>
      <c r="F8">
        <v>6.6E-3</v>
      </c>
      <c r="G8">
        <v>2.6896</v>
      </c>
      <c r="H8" s="12">
        <v>0.99754610350981554</v>
      </c>
    </row>
    <row r="9" spans="1:8" x14ac:dyDescent="0.35">
      <c r="A9" t="s">
        <v>11</v>
      </c>
      <c r="B9" t="s">
        <v>58</v>
      </c>
      <c r="C9" t="s">
        <v>4</v>
      </c>
      <c r="D9" t="s">
        <v>12</v>
      </c>
      <c r="E9" t="s">
        <v>66</v>
      </c>
      <c r="F9">
        <v>4.0000000000000002E-4</v>
      </c>
      <c r="G9">
        <v>0.17519999999999999</v>
      </c>
      <c r="H9" s="12">
        <v>0.99771689497716898</v>
      </c>
    </row>
    <row r="10" spans="1:8" x14ac:dyDescent="0.35">
      <c r="A10" t="s">
        <v>11</v>
      </c>
      <c r="B10" t="s">
        <v>58</v>
      </c>
      <c r="C10" t="s">
        <v>4</v>
      </c>
      <c r="D10" t="s">
        <v>12</v>
      </c>
      <c r="E10" t="s">
        <v>67</v>
      </c>
      <c r="F10">
        <v>0</v>
      </c>
      <c r="G10">
        <v>8.3999999999999995E-3</v>
      </c>
      <c r="H10" s="12">
        <v>1</v>
      </c>
    </row>
    <row r="11" spans="1:8" x14ac:dyDescent="0.35">
      <c r="A11" t="s">
        <v>11</v>
      </c>
      <c r="B11" t="s">
        <v>58</v>
      </c>
      <c r="C11" t="s">
        <v>4</v>
      </c>
      <c r="D11" t="s">
        <v>12</v>
      </c>
      <c r="E11" t="s">
        <v>68</v>
      </c>
      <c r="F11">
        <v>1.14E-2</v>
      </c>
      <c r="G11">
        <v>4.6165000000000003</v>
      </c>
      <c r="H11" s="12">
        <v>0.99753059677244671</v>
      </c>
    </row>
    <row r="12" spans="1:8" x14ac:dyDescent="0.35">
      <c r="A12" t="s">
        <v>11</v>
      </c>
      <c r="B12" t="s">
        <v>58</v>
      </c>
      <c r="C12" t="s">
        <v>4</v>
      </c>
      <c r="D12" t="s">
        <v>12</v>
      </c>
      <c r="E12" t="s">
        <v>69</v>
      </c>
      <c r="F12">
        <v>3.8E-3</v>
      </c>
      <c r="G12">
        <v>1.9360999999999999</v>
      </c>
      <c r="H12" s="12">
        <v>0.99803729146221787</v>
      </c>
    </row>
    <row r="13" spans="1:8" x14ac:dyDescent="0.35">
      <c r="A13" t="s">
        <v>11</v>
      </c>
      <c r="B13" t="s">
        <v>58</v>
      </c>
      <c r="C13" t="s">
        <v>4</v>
      </c>
      <c r="D13" t="s">
        <v>12</v>
      </c>
      <c r="E13" t="s">
        <v>70</v>
      </c>
      <c r="F13">
        <v>2.5000000000000001E-3</v>
      </c>
      <c r="G13">
        <v>1.0013000000000001</v>
      </c>
      <c r="H13" s="12">
        <v>0.99750324578048533</v>
      </c>
    </row>
    <row r="14" spans="1:8" x14ac:dyDescent="0.35">
      <c r="A14" t="s">
        <v>11</v>
      </c>
      <c r="B14" t="s">
        <v>58</v>
      </c>
      <c r="C14" t="s">
        <v>4</v>
      </c>
      <c r="D14" t="s">
        <v>13</v>
      </c>
      <c r="E14" t="s">
        <v>71</v>
      </c>
      <c r="F14">
        <v>1.6631280536443478E-2</v>
      </c>
      <c r="G14">
        <v>2.2479026797613941</v>
      </c>
      <c r="H14" s="12">
        <v>0.99260142323500911</v>
      </c>
    </row>
    <row r="15" spans="1:8" x14ac:dyDescent="0.35">
      <c r="A15" t="s">
        <v>11</v>
      </c>
      <c r="B15" t="s">
        <v>58</v>
      </c>
      <c r="C15" t="s">
        <v>4</v>
      </c>
      <c r="D15" t="s">
        <v>13</v>
      </c>
      <c r="E15" t="s">
        <v>72</v>
      </c>
      <c r="F15">
        <v>3.0700000000000002E-2</v>
      </c>
      <c r="G15">
        <v>3.0700000000000002E-2</v>
      </c>
      <c r="H15" s="12">
        <v>0</v>
      </c>
    </row>
    <row r="16" spans="1:8" x14ac:dyDescent="0.35">
      <c r="A16" t="s">
        <v>11</v>
      </c>
      <c r="B16" t="s">
        <v>58</v>
      </c>
      <c r="C16" t="s">
        <v>4</v>
      </c>
      <c r="D16" t="s">
        <v>13</v>
      </c>
      <c r="E16" t="s">
        <v>73</v>
      </c>
      <c r="F16">
        <v>3.4700000000000002E-2</v>
      </c>
      <c r="G16">
        <v>4.5503</v>
      </c>
      <c r="H16" s="12">
        <v>0.99237412917829593</v>
      </c>
    </row>
    <row r="17" spans="1:8" x14ac:dyDescent="0.35">
      <c r="A17" t="s">
        <v>11</v>
      </c>
      <c r="B17" t="s">
        <v>58</v>
      </c>
      <c r="C17" t="s">
        <v>4</v>
      </c>
      <c r="D17" t="s">
        <v>13</v>
      </c>
      <c r="E17" t="s">
        <v>74</v>
      </c>
      <c r="F17">
        <v>8.9999999999999998E-4</v>
      </c>
      <c r="G17">
        <v>0.1173</v>
      </c>
      <c r="H17" s="12">
        <v>0.99232736572890023</v>
      </c>
    </row>
    <row r="18" spans="1:8" x14ac:dyDescent="0.35">
      <c r="A18" t="s">
        <v>11</v>
      </c>
      <c r="B18" t="s">
        <v>58</v>
      </c>
      <c r="C18" t="s">
        <v>4</v>
      </c>
      <c r="D18" t="s">
        <v>13</v>
      </c>
      <c r="E18" t="s">
        <v>75</v>
      </c>
      <c r="F18">
        <v>7.4999999999999997E-3</v>
      </c>
      <c r="G18">
        <v>3.0598000000000001</v>
      </c>
      <c r="H18" s="12">
        <v>0.99754885940257532</v>
      </c>
    </row>
    <row r="19" spans="1:8" x14ac:dyDescent="0.35">
      <c r="A19" t="s">
        <v>14</v>
      </c>
      <c r="B19" t="s">
        <v>58</v>
      </c>
      <c r="C19" t="s">
        <v>4</v>
      </c>
      <c r="D19" t="s">
        <v>12</v>
      </c>
      <c r="E19" t="s">
        <v>76</v>
      </c>
      <c r="F19">
        <v>8.0000000000000004E-4</v>
      </c>
      <c r="G19">
        <v>0.3372</v>
      </c>
      <c r="H19" s="12">
        <v>0.99762752075919336</v>
      </c>
    </row>
    <row r="20" spans="1:8" x14ac:dyDescent="0.35">
      <c r="A20" t="s">
        <v>14</v>
      </c>
      <c r="B20" t="s">
        <v>58</v>
      </c>
      <c r="C20" t="s">
        <v>4</v>
      </c>
      <c r="D20" t="s">
        <v>12</v>
      </c>
      <c r="E20" t="s">
        <v>77</v>
      </c>
      <c r="F20">
        <v>8.0999999999999996E-3</v>
      </c>
      <c r="G20">
        <v>3.2785000000000002</v>
      </c>
      <c r="H20" s="12">
        <v>0.9975293579380814</v>
      </c>
    </row>
    <row r="21" spans="1:8" x14ac:dyDescent="0.35">
      <c r="A21" t="s">
        <v>14</v>
      </c>
      <c r="B21" t="s">
        <v>58</v>
      </c>
      <c r="C21" t="s">
        <v>4</v>
      </c>
      <c r="D21" t="s">
        <v>12</v>
      </c>
      <c r="E21" t="s">
        <v>78</v>
      </c>
      <c r="F21">
        <v>1.6999999999999999E-3</v>
      </c>
      <c r="G21">
        <v>0.7077</v>
      </c>
      <c r="H21" s="12">
        <v>0.99759785219725872</v>
      </c>
    </row>
    <row r="22" spans="1:8" x14ac:dyDescent="0.35">
      <c r="A22" t="s">
        <v>14</v>
      </c>
      <c r="B22" t="s">
        <v>58</v>
      </c>
      <c r="C22" t="s">
        <v>4</v>
      </c>
      <c r="D22" t="s">
        <v>13</v>
      </c>
      <c r="E22" t="s">
        <v>73</v>
      </c>
      <c r="F22">
        <v>7.1499999999999994E-2</v>
      </c>
      <c r="G22">
        <v>8.0830000000000002</v>
      </c>
      <c r="H22" s="12">
        <v>0.99115427440306814</v>
      </c>
    </row>
    <row r="23" spans="1:8" x14ac:dyDescent="0.35">
      <c r="A23" t="s">
        <v>14</v>
      </c>
      <c r="B23" t="s">
        <v>58</v>
      </c>
      <c r="C23" t="s">
        <v>4</v>
      </c>
      <c r="D23" t="s">
        <v>13</v>
      </c>
      <c r="E23" t="s">
        <v>74</v>
      </c>
      <c r="F23">
        <v>1E-3</v>
      </c>
      <c r="G23">
        <v>0.12939999999999999</v>
      </c>
      <c r="H23" s="12">
        <v>0.99227202472952092</v>
      </c>
    </row>
    <row r="24" spans="1:8" x14ac:dyDescent="0.35">
      <c r="A24" t="s">
        <v>14</v>
      </c>
      <c r="B24" t="s">
        <v>58</v>
      </c>
      <c r="C24" t="s">
        <v>4</v>
      </c>
      <c r="D24" t="s">
        <v>13</v>
      </c>
      <c r="E24" t="s">
        <v>79</v>
      </c>
      <c r="F24">
        <v>4.5999999999999999E-3</v>
      </c>
      <c r="G24">
        <v>1.7270999999999999</v>
      </c>
      <c r="H24" s="12">
        <v>0.99733657576283941</v>
      </c>
    </row>
    <row r="25" spans="1:8" x14ac:dyDescent="0.35">
      <c r="A25" t="s">
        <v>14</v>
      </c>
      <c r="B25" t="s">
        <v>80</v>
      </c>
      <c r="C25" t="s">
        <v>4</v>
      </c>
      <c r="D25" t="s">
        <v>12</v>
      </c>
      <c r="E25" t="s">
        <v>81</v>
      </c>
      <c r="F25">
        <v>2.0999999999999999E-3</v>
      </c>
      <c r="G25">
        <v>0.21560000000000001</v>
      </c>
      <c r="H25" s="12">
        <v>0.99025974025974028</v>
      </c>
    </row>
    <row r="26" spans="1:8" x14ac:dyDescent="0.35">
      <c r="A26" t="s">
        <v>14</v>
      </c>
      <c r="B26" t="s">
        <v>80</v>
      </c>
      <c r="C26" t="s">
        <v>4</v>
      </c>
      <c r="D26" t="s">
        <v>13</v>
      </c>
      <c r="E26" t="s">
        <v>82</v>
      </c>
      <c r="F26">
        <v>0.12509999999999999</v>
      </c>
      <c r="G26">
        <v>14.2662</v>
      </c>
      <c r="H26" s="12">
        <v>0.99123102157547205</v>
      </c>
    </row>
    <row r="27" spans="1:8" x14ac:dyDescent="0.35">
      <c r="A27" t="s">
        <v>19</v>
      </c>
      <c r="B27" t="s">
        <v>58</v>
      </c>
      <c r="C27" t="s">
        <v>4</v>
      </c>
      <c r="D27" t="s">
        <v>13</v>
      </c>
      <c r="E27" t="s">
        <v>73</v>
      </c>
      <c r="F27">
        <v>3.5999999999999999E-3</v>
      </c>
      <c r="G27">
        <v>0.39900000000000002</v>
      </c>
      <c r="H27" s="12">
        <v>0.99097744360902251</v>
      </c>
    </row>
    <row r="28" spans="1:8" x14ac:dyDescent="0.35">
      <c r="A28" t="s">
        <v>20</v>
      </c>
      <c r="B28" t="s">
        <v>58</v>
      </c>
      <c r="C28" t="s">
        <v>4</v>
      </c>
      <c r="D28" t="s">
        <v>13</v>
      </c>
      <c r="E28" t="s">
        <v>73</v>
      </c>
      <c r="F28">
        <v>2.5999999999999999E-3</v>
      </c>
      <c r="G28">
        <v>0.3075</v>
      </c>
      <c r="H28" s="12">
        <v>0.9915447154471545</v>
      </c>
    </row>
    <row r="29" spans="1:8" x14ac:dyDescent="0.35">
      <c r="A29" t="s">
        <v>21</v>
      </c>
      <c r="B29" t="s">
        <v>58</v>
      </c>
      <c r="C29" t="s">
        <v>4</v>
      </c>
      <c r="D29" t="s">
        <v>12</v>
      </c>
      <c r="E29" t="s">
        <v>76</v>
      </c>
      <c r="F29">
        <v>5.0000000000000001E-4</v>
      </c>
      <c r="G29">
        <v>0.21929999999999999</v>
      </c>
      <c r="H29" s="12">
        <v>0.99772001823985412</v>
      </c>
    </row>
    <row r="30" spans="1:8" x14ac:dyDescent="0.35">
      <c r="A30" t="s">
        <v>21</v>
      </c>
      <c r="B30" t="s">
        <v>58</v>
      </c>
      <c r="C30" t="s">
        <v>4</v>
      </c>
      <c r="D30" t="s">
        <v>13</v>
      </c>
      <c r="E30" t="s">
        <v>73</v>
      </c>
      <c r="F30">
        <v>5.0000000000000001E-3</v>
      </c>
      <c r="G30">
        <v>0.50470000000000004</v>
      </c>
      <c r="H30" s="12">
        <v>0.99009312462849219</v>
      </c>
    </row>
    <row r="31" spans="1:8" x14ac:dyDescent="0.35">
      <c r="A31" t="s">
        <v>22</v>
      </c>
      <c r="B31" t="s">
        <v>58</v>
      </c>
      <c r="C31" t="s">
        <v>4</v>
      </c>
      <c r="D31" t="s">
        <v>13</v>
      </c>
      <c r="E31" t="s">
        <v>73</v>
      </c>
      <c r="F31">
        <v>3.8E-3</v>
      </c>
      <c r="G31">
        <v>0.44490000000000002</v>
      </c>
      <c r="H31" s="12">
        <v>0.99145875477635426</v>
      </c>
    </row>
    <row r="32" spans="1:8" x14ac:dyDescent="0.35">
      <c r="A32" t="s">
        <v>23</v>
      </c>
      <c r="B32" t="s">
        <v>58</v>
      </c>
      <c r="C32" t="s">
        <v>4</v>
      </c>
      <c r="D32" t="s">
        <v>13</v>
      </c>
      <c r="E32" t="s">
        <v>73</v>
      </c>
      <c r="F32">
        <v>1.2999999999999999E-2</v>
      </c>
      <c r="G32">
        <v>1.4741</v>
      </c>
      <c r="H32" s="12">
        <v>0.99118105962960446</v>
      </c>
    </row>
    <row r="33" spans="1:8" x14ac:dyDescent="0.35">
      <c r="A33" t="s">
        <v>23</v>
      </c>
      <c r="B33" t="s">
        <v>58</v>
      </c>
      <c r="C33" t="s">
        <v>4</v>
      </c>
      <c r="D33" t="s">
        <v>13</v>
      </c>
      <c r="E33" t="s">
        <v>74</v>
      </c>
      <c r="F33">
        <v>8.9999999999999998E-4</v>
      </c>
      <c r="G33">
        <v>0.1222</v>
      </c>
      <c r="H33" s="12">
        <v>0.99263502454991814</v>
      </c>
    </row>
    <row r="34" spans="1:8" x14ac:dyDescent="0.35">
      <c r="A34" t="s">
        <v>15</v>
      </c>
      <c r="B34" t="s">
        <v>58</v>
      </c>
      <c r="C34" t="s">
        <v>4</v>
      </c>
      <c r="D34" t="s">
        <v>13</v>
      </c>
      <c r="E34" t="s">
        <v>73</v>
      </c>
      <c r="F34">
        <v>6.1000000000000004E-3</v>
      </c>
      <c r="G34">
        <v>0.73839999999999995</v>
      </c>
      <c r="H34" s="12">
        <v>0.99173889490790901</v>
      </c>
    </row>
    <row r="35" spans="1:8" x14ac:dyDescent="0.35">
      <c r="A35" t="s">
        <v>24</v>
      </c>
      <c r="B35" t="s">
        <v>58</v>
      </c>
      <c r="C35" t="s">
        <v>4</v>
      </c>
      <c r="D35" t="s">
        <v>13</v>
      </c>
      <c r="E35" t="s">
        <v>73</v>
      </c>
      <c r="F35">
        <v>8.9999999999999998E-4</v>
      </c>
      <c r="G35">
        <v>4.7199999999999999E-2</v>
      </c>
      <c r="H35" s="12">
        <v>0.98093220338983056</v>
      </c>
    </row>
    <row r="36" spans="1:8" x14ac:dyDescent="0.35">
      <c r="A36" t="s">
        <v>24</v>
      </c>
      <c r="B36" t="s">
        <v>80</v>
      </c>
      <c r="C36" t="s">
        <v>4</v>
      </c>
      <c r="D36" t="s">
        <v>12</v>
      </c>
      <c r="E36" t="s">
        <v>81</v>
      </c>
      <c r="F36">
        <v>2E-3</v>
      </c>
      <c r="G36">
        <v>0.21029999999999999</v>
      </c>
      <c r="H36" s="12">
        <v>0.99048977650974801</v>
      </c>
    </row>
    <row r="37" spans="1:8" x14ac:dyDescent="0.35">
      <c r="A37" t="s">
        <v>24</v>
      </c>
      <c r="B37" t="s">
        <v>80</v>
      </c>
      <c r="C37" t="s">
        <v>4</v>
      </c>
      <c r="D37" t="s">
        <v>13</v>
      </c>
      <c r="E37" t="s">
        <v>82</v>
      </c>
      <c r="F37">
        <v>0.1053</v>
      </c>
      <c r="G37">
        <v>12.280200000000001</v>
      </c>
      <c r="H37" s="12">
        <v>0.99142522108760445</v>
      </c>
    </row>
    <row r="38" spans="1:8" x14ac:dyDescent="0.35">
      <c r="A38" t="s">
        <v>16</v>
      </c>
      <c r="B38" t="s">
        <v>58</v>
      </c>
      <c r="C38" t="s">
        <v>4</v>
      </c>
      <c r="D38" t="s">
        <v>13</v>
      </c>
      <c r="E38" t="s">
        <v>73</v>
      </c>
      <c r="F38">
        <v>3.0000000000000001E-3</v>
      </c>
      <c r="G38">
        <v>0.40760000000000002</v>
      </c>
      <c r="H38" s="12">
        <v>0.99263984298331698</v>
      </c>
    </row>
    <row r="39" spans="1:8" x14ac:dyDescent="0.35">
      <c r="A39" t="s">
        <v>16</v>
      </c>
      <c r="B39" t="s">
        <v>80</v>
      </c>
      <c r="C39" t="s">
        <v>4</v>
      </c>
      <c r="D39" t="s">
        <v>12</v>
      </c>
      <c r="E39" t="s">
        <v>81</v>
      </c>
      <c r="F39">
        <v>1E-4</v>
      </c>
      <c r="G39">
        <v>6.3E-3</v>
      </c>
      <c r="H39" s="12">
        <v>0.98412698412698418</v>
      </c>
    </row>
    <row r="40" spans="1:8" x14ac:dyDescent="0.35">
      <c r="A40" t="s">
        <v>16</v>
      </c>
      <c r="B40" t="s">
        <v>80</v>
      </c>
      <c r="C40" t="s">
        <v>4</v>
      </c>
      <c r="D40" t="s">
        <v>13</v>
      </c>
      <c r="E40" t="s">
        <v>82</v>
      </c>
      <c r="F40">
        <v>2.07E-2</v>
      </c>
      <c r="G40">
        <v>1.7281</v>
      </c>
      <c r="H40" s="12">
        <v>0.98802152653202935</v>
      </c>
    </row>
    <row r="41" spans="1:8" x14ac:dyDescent="0.35">
      <c r="A41" t="s">
        <v>25</v>
      </c>
      <c r="B41" t="s">
        <v>58</v>
      </c>
      <c r="C41" t="s">
        <v>4</v>
      </c>
      <c r="D41" t="s">
        <v>12</v>
      </c>
      <c r="E41" t="s">
        <v>77</v>
      </c>
      <c r="F41">
        <v>3.5999999999999999E-3</v>
      </c>
      <c r="G41">
        <v>1.4498</v>
      </c>
      <c r="H41" s="12">
        <v>0.99751689888260453</v>
      </c>
    </row>
    <row r="42" spans="1:8" x14ac:dyDescent="0.35">
      <c r="A42" t="s">
        <v>25</v>
      </c>
      <c r="B42" t="s">
        <v>58</v>
      </c>
      <c r="C42" t="s">
        <v>4</v>
      </c>
      <c r="D42" t="s">
        <v>13</v>
      </c>
      <c r="E42" t="s">
        <v>73</v>
      </c>
      <c r="F42">
        <v>6.4999999999999997E-3</v>
      </c>
      <c r="G42">
        <v>0.62009999999999998</v>
      </c>
      <c r="H42" s="12">
        <v>0.98951781970649899</v>
      </c>
    </row>
    <row r="43" spans="1:8" x14ac:dyDescent="0.35">
      <c r="A43" t="s">
        <v>25</v>
      </c>
      <c r="B43" t="s">
        <v>80</v>
      </c>
      <c r="C43" t="s">
        <v>4</v>
      </c>
      <c r="D43" t="s">
        <v>13</v>
      </c>
      <c r="E43" t="s">
        <v>82</v>
      </c>
      <c r="F43">
        <v>2.2000000000000001E-3</v>
      </c>
      <c r="G43">
        <v>0.2944</v>
      </c>
      <c r="H43" s="12">
        <v>0.99252717391304346</v>
      </c>
    </row>
    <row r="44" spans="1:8" x14ac:dyDescent="0.35">
      <c r="A44" t="s">
        <v>17</v>
      </c>
      <c r="B44" t="s">
        <v>83</v>
      </c>
      <c r="C44" t="s">
        <v>4</v>
      </c>
      <c r="D44" t="s">
        <v>12</v>
      </c>
      <c r="E44" t="s">
        <v>81</v>
      </c>
      <c r="F44">
        <v>3.0000000000000001E-3</v>
      </c>
      <c r="G44">
        <v>0.1242</v>
      </c>
      <c r="H44" s="12">
        <v>0.97584541062801933</v>
      </c>
    </row>
    <row r="45" spans="1:8" x14ac:dyDescent="0.35">
      <c r="A45" t="s">
        <v>17</v>
      </c>
      <c r="B45" t="s">
        <v>83</v>
      </c>
      <c r="C45" t="s">
        <v>4</v>
      </c>
      <c r="D45" t="s">
        <v>13</v>
      </c>
      <c r="E45" t="s">
        <v>82</v>
      </c>
      <c r="F45">
        <v>0.13500000000000001</v>
      </c>
      <c r="G45">
        <v>12.9268</v>
      </c>
      <c r="H45" s="12">
        <v>0.98955658012810599</v>
      </c>
    </row>
    <row r="46" spans="1:8" x14ac:dyDescent="0.35">
      <c r="A46" t="s">
        <v>17</v>
      </c>
      <c r="B46" t="s">
        <v>80</v>
      </c>
      <c r="C46" t="s">
        <v>4</v>
      </c>
      <c r="D46" t="s">
        <v>12</v>
      </c>
      <c r="E46" t="s">
        <v>81</v>
      </c>
      <c r="F46">
        <v>1.04E-2</v>
      </c>
      <c r="G46">
        <v>0.56110000000000004</v>
      </c>
      <c r="H46" s="12">
        <v>0.9814649795045447</v>
      </c>
    </row>
    <row r="47" spans="1:8" x14ac:dyDescent="0.35">
      <c r="A47" t="s">
        <v>17</v>
      </c>
      <c r="B47" t="s">
        <v>80</v>
      </c>
      <c r="C47" t="s">
        <v>4</v>
      </c>
      <c r="D47" t="s">
        <v>13</v>
      </c>
      <c r="E47" t="s">
        <v>82</v>
      </c>
      <c r="F47">
        <v>0.49730000000000002</v>
      </c>
      <c r="G47">
        <v>30.651599999999998</v>
      </c>
      <c r="H47" s="12">
        <v>0.98377572459512719</v>
      </c>
    </row>
    <row r="48" spans="1:8" x14ac:dyDescent="0.35">
      <c r="A48" t="s">
        <v>18</v>
      </c>
      <c r="B48" t="s">
        <v>58</v>
      </c>
      <c r="C48" t="s">
        <v>4</v>
      </c>
      <c r="D48" t="s">
        <v>13</v>
      </c>
      <c r="E48" t="s">
        <v>84</v>
      </c>
      <c r="F48">
        <v>1.09E-2</v>
      </c>
      <c r="G48">
        <v>1.09E-2</v>
      </c>
      <c r="H48" s="12">
        <v>0</v>
      </c>
    </row>
    <row r="49" spans="1:8" x14ac:dyDescent="0.35">
      <c r="A49" t="s">
        <v>18</v>
      </c>
      <c r="B49" t="s">
        <v>58</v>
      </c>
      <c r="C49" t="s">
        <v>4</v>
      </c>
      <c r="D49" t="s">
        <v>13</v>
      </c>
      <c r="E49" t="s">
        <v>73</v>
      </c>
      <c r="F49">
        <v>2.4299999999999999E-2</v>
      </c>
      <c r="G49">
        <v>3.1737000000000002</v>
      </c>
      <c r="H49" s="12">
        <v>0.9923433216750166</v>
      </c>
    </row>
    <row r="50" spans="1:8" x14ac:dyDescent="0.35">
      <c r="A50" t="s">
        <v>18</v>
      </c>
      <c r="B50" t="s">
        <v>58</v>
      </c>
      <c r="C50" t="s">
        <v>4</v>
      </c>
      <c r="D50" t="s">
        <v>13</v>
      </c>
      <c r="E50" t="s">
        <v>74</v>
      </c>
      <c r="F50">
        <v>1E-4</v>
      </c>
      <c r="G50">
        <v>9.5999999999999992E-3</v>
      </c>
      <c r="H50" s="12">
        <v>0.98958333333333337</v>
      </c>
    </row>
    <row r="51" spans="1:8" x14ac:dyDescent="0.35">
      <c r="A51" t="s">
        <v>18</v>
      </c>
      <c r="B51" t="s">
        <v>83</v>
      </c>
      <c r="C51" t="s">
        <v>4</v>
      </c>
      <c r="D51" t="s">
        <v>12</v>
      </c>
      <c r="E51" t="s">
        <v>81</v>
      </c>
      <c r="F51">
        <v>1.1999999999999999E-3</v>
      </c>
      <c r="G51">
        <v>3.9600000000000003E-2</v>
      </c>
      <c r="H51" s="12">
        <v>0.96969696969696972</v>
      </c>
    </row>
    <row r="52" spans="1:8" x14ac:dyDescent="0.35">
      <c r="A52" t="s">
        <v>18</v>
      </c>
      <c r="B52" t="s">
        <v>83</v>
      </c>
      <c r="C52" t="s">
        <v>4</v>
      </c>
      <c r="D52" t="s">
        <v>13</v>
      </c>
      <c r="E52" t="s">
        <v>82</v>
      </c>
      <c r="F52">
        <v>0.27239999999999998</v>
      </c>
      <c r="G52">
        <v>25.7715</v>
      </c>
      <c r="H52" s="12">
        <v>0.98943018450614051</v>
      </c>
    </row>
    <row r="53" spans="1:8" x14ac:dyDescent="0.35">
      <c r="A53" t="s">
        <v>18</v>
      </c>
      <c r="B53" t="s">
        <v>80</v>
      </c>
      <c r="C53" t="s">
        <v>4</v>
      </c>
      <c r="D53" t="s">
        <v>12</v>
      </c>
      <c r="E53" t="s">
        <v>81</v>
      </c>
      <c r="F53">
        <v>0</v>
      </c>
      <c r="G53">
        <v>2.5999999999999999E-3</v>
      </c>
      <c r="H53" s="12">
        <v>1</v>
      </c>
    </row>
    <row r="54" spans="1:8" x14ac:dyDescent="0.35">
      <c r="A54" t="s">
        <v>18</v>
      </c>
      <c r="B54" t="s">
        <v>80</v>
      </c>
      <c r="C54" t="s">
        <v>4</v>
      </c>
      <c r="D54" t="s">
        <v>13</v>
      </c>
      <c r="E54" t="s">
        <v>82</v>
      </c>
      <c r="F54">
        <v>9.0899999999999995E-2</v>
      </c>
      <c r="G54">
        <v>7.9709000000000003</v>
      </c>
      <c r="H54" s="12">
        <v>0.98859601801553154</v>
      </c>
    </row>
    <row r="55" spans="1:8" x14ac:dyDescent="0.35">
      <c r="A55" t="s">
        <v>26</v>
      </c>
      <c r="B55" t="s">
        <v>58</v>
      </c>
      <c r="C55" t="s">
        <v>4</v>
      </c>
      <c r="D55" t="s">
        <v>13</v>
      </c>
      <c r="E55" t="s">
        <v>73</v>
      </c>
      <c r="F55">
        <v>2.7000000000000001E-3</v>
      </c>
      <c r="G55">
        <v>0.36230000000000001</v>
      </c>
      <c r="H55" s="12">
        <v>0.99254761247584877</v>
      </c>
    </row>
    <row r="56" spans="1:8" x14ac:dyDescent="0.35">
      <c r="A56" t="s">
        <v>27</v>
      </c>
      <c r="B56" t="s">
        <v>58</v>
      </c>
      <c r="C56" t="s">
        <v>4</v>
      </c>
      <c r="D56" t="s">
        <v>13</v>
      </c>
      <c r="E56" t="s">
        <v>73</v>
      </c>
      <c r="F56">
        <v>2.8E-3</v>
      </c>
      <c r="G56">
        <v>0.33310000000000001</v>
      </c>
      <c r="H56" s="12">
        <v>0.99159411588111679</v>
      </c>
    </row>
    <row r="57" spans="1:8" x14ac:dyDescent="0.35">
      <c r="A57" t="s">
        <v>28</v>
      </c>
      <c r="B57" t="s">
        <v>58</v>
      </c>
      <c r="C57" t="s">
        <v>4</v>
      </c>
      <c r="D57" t="s">
        <v>12</v>
      </c>
      <c r="E57" t="s">
        <v>77</v>
      </c>
      <c r="F57">
        <v>4.4999999999999997E-3</v>
      </c>
      <c r="G57">
        <v>1.8287</v>
      </c>
      <c r="H57" s="12">
        <v>0.99753923552250234</v>
      </c>
    </row>
    <row r="58" spans="1:8" x14ac:dyDescent="0.35">
      <c r="A58" t="s">
        <v>28</v>
      </c>
      <c r="B58" t="s">
        <v>58</v>
      </c>
      <c r="C58" t="s">
        <v>4</v>
      </c>
      <c r="D58" t="s">
        <v>13</v>
      </c>
      <c r="E58" t="s">
        <v>73</v>
      </c>
      <c r="F58">
        <v>1.5699999999999999E-2</v>
      </c>
      <c r="G58">
        <v>1.6704000000000001</v>
      </c>
      <c r="H58" s="12">
        <v>0.99060105363984674</v>
      </c>
    </row>
    <row r="59" spans="1:8" x14ac:dyDescent="0.35">
      <c r="A59" t="s">
        <v>28</v>
      </c>
      <c r="B59" t="s">
        <v>58</v>
      </c>
      <c r="C59" t="s">
        <v>4</v>
      </c>
      <c r="D59" t="s">
        <v>13</v>
      </c>
      <c r="E59" t="s">
        <v>79</v>
      </c>
      <c r="F59">
        <v>5.9999999999999995E-4</v>
      </c>
      <c r="G59">
        <v>0.25659999999999999</v>
      </c>
      <c r="H59" s="12">
        <v>0.99766173031956351</v>
      </c>
    </row>
    <row r="60" spans="1:8" x14ac:dyDescent="0.35">
      <c r="A60" t="s">
        <v>28</v>
      </c>
      <c r="B60" t="s">
        <v>80</v>
      </c>
      <c r="C60" t="s">
        <v>4</v>
      </c>
      <c r="D60" t="s">
        <v>12</v>
      </c>
      <c r="E60" t="s">
        <v>81</v>
      </c>
      <c r="F60">
        <v>1E-4</v>
      </c>
      <c r="G60">
        <v>5.3E-3</v>
      </c>
      <c r="H60" s="12">
        <v>0.98113207547169812</v>
      </c>
    </row>
    <row r="61" spans="1:8" x14ac:dyDescent="0.35">
      <c r="A61" t="s">
        <v>28</v>
      </c>
      <c r="B61" t="s">
        <v>80</v>
      </c>
      <c r="C61" t="s">
        <v>4</v>
      </c>
      <c r="D61" t="s">
        <v>13</v>
      </c>
      <c r="E61" t="s">
        <v>82</v>
      </c>
      <c r="F61">
        <v>1.5699999999999999E-2</v>
      </c>
      <c r="G61">
        <v>1.4565999999999999</v>
      </c>
      <c r="H61" s="12">
        <v>0.98922147466703281</v>
      </c>
    </row>
  </sheetData>
  <autoFilter ref="A1:H61" xr:uid="{FC79BABF-72D2-48A2-93C3-1C787309BC9D}"/>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79730-AD8A-4F44-8144-AC197BA00D3E}">
  <sheetPr>
    <tabColor rgb="FFD9FDBB"/>
  </sheetPr>
  <dimension ref="A1:F54"/>
  <sheetViews>
    <sheetView topLeftCell="A31" workbookViewId="0">
      <selection activeCell="E46" sqref="E46"/>
    </sheetView>
  </sheetViews>
  <sheetFormatPr defaultRowHeight="14.5" x14ac:dyDescent="0.35"/>
  <cols>
    <col min="1" max="1" width="16.1796875" customWidth="1"/>
    <col min="2" max="2" width="35" customWidth="1"/>
    <col min="3" max="4" width="12.453125" bestFit="1" customWidth="1"/>
    <col min="5" max="5" width="7.81640625" bestFit="1" customWidth="1"/>
    <col min="6" max="6" width="10.26953125" customWidth="1"/>
  </cols>
  <sheetData>
    <row r="1" spans="1:6" ht="15.5" x14ac:dyDescent="0.35">
      <c r="A1" s="1" t="s">
        <v>200</v>
      </c>
    </row>
    <row r="2" spans="1:6" ht="44" thickBot="1" x14ac:dyDescent="0.4">
      <c r="A2" s="6" t="s">
        <v>29</v>
      </c>
      <c r="B2" s="7" t="s">
        <v>39</v>
      </c>
      <c r="C2" s="6" t="s">
        <v>40</v>
      </c>
      <c r="D2" s="8" t="s">
        <v>41</v>
      </c>
      <c r="E2" s="9" t="s">
        <v>42</v>
      </c>
      <c r="F2" s="6" t="s">
        <v>43</v>
      </c>
    </row>
    <row r="3" spans="1:6" x14ac:dyDescent="0.35">
      <c r="A3" s="287" t="s">
        <v>134</v>
      </c>
      <c r="B3" s="39" t="s">
        <v>73</v>
      </c>
      <c r="C3" s="77">
        <v>1.4741</v>
      </c>
      <c r="D3" s="69">
        <v>92.344797343857664</v>
      </c>
      <c r="E3" s="77">
        <v>1.2999999999999999E-2</v>
      </c>
      <c r="F3" s="41">
        <v>99.118105962960456</v>
      </c>
    </row>
    <row r="4" spans="1:6" x14ac:dyDescent="0.35">
      <c r="A4" s="288"/>
      <c r="B4" s="66" t="s">
        <v>74</v>
      </c>
      <c r="C4" s="25">
        <v>0.1222</v>
      </c>
      <c r="D4" s="26">
        <v>7.655202656142329</v>
      </c>
      <c r="E4" s="25">
        <v>8.9999999999999998E-4</v>
      </c>
      <c r="F4" s="26">
        <v>99.263502454991809</v>
      </c>
    </row>
    <row r="5" spans="1:6" x14ac:dyDescent="0.35">
      <c r="A5" s="288"/>
      <c r="B5" s="18" t="s">
        <v>89</v>
      </c>
      <c r="C5" s="30">
        <v>1.5963000000000001</v>
      </c>
      <c r="D5" s="21">
        <v>100</v>
      </c>
      <c r="E5" s="30">
        <v>1.3899999999999999E-2</v>
      </c>
      <c r="F5" s="27">
        <v>99.12923635908038</v>
      </c>
    </row>
    <row r="6" spans="1:6" ht="15" thickBot="1" x14ac:dyDescent="0.4">
      <c r="A6" s="289"/>
      <c r="B6" s="36" t="s">
        <v>92</v>
      </c>
      <c r="C6" s="50">
        <v>1.5963000000000001</v>
      </c>
      <c r="D6" s="63">
        <v>100</v>
      </c>
      <c r="E6" s="50">
        <v>1.3899999999999999E-2</v>
      </c>
      <c r="F6" s="38">
        <v>99.12923635908038</v>
      </c>
    </row>
    <row r="7" spans="1:6" x14ac:dyDescent="0.35">
      <c r="A7" s="287" t="s">
        <v>135</v>
      </c>
      <c r="B7" s="39" t="s">
        <v>73</v>
      </c>
      <c r="C7" s="40">
        <v>0.73839999999999995</v>
      </c>
      <c r="D7" s="79">
        <v>100</v>
      </c>
      <c r="E7" s="40">
        <v>6.1000000000000004E-3</v>
      </c>
      <c r="F7" s="41">
        <v>99.173889490790899</v>
      </c>
    </row>
    <row r="8" spans="1:6" x14ac:dyDescent="0.35">
      <c r="A8" s="288"/>
      <c r="B8" s="18" t="s">
        <v>89</v>
      </c>
      <c r="C8" s="21">
        <v>0.73839999999999995</v>
      </c>
      <c r="D8" s="21">
        <v>100</v>
      </c>
      <c r="E8" s="21">
        <v>6.1000000000000004E-3</v>
      </c>
      <c r="F8" s="27">
        <v>99.173889490790899</v>
      </c>
    </row>
    <row r="9" spans="1:6" ht="15" thickBot="1" x14ac:dyDescent="0.4">
      <c r="A9" s="289"/>
      <c r="B9" s="36" t="s">
        <v>102</v>
      </c>
      <c r="C9" s="37">
        <v>0.73839999999999995</v>
      </c>
      <c r="D9" s="37">
        <v>100</v>
      </c>
      <c r="E9" s="37">
        <v>6.1000000000000004E-3</v>
      </c>
      <c r="F9" s="38">
        <v>99.173889490790899</v>
      </c>
    </row>
    <row r="10" spans="1:6" x14ac:dyDescent="0.35">
      <c r="A10" s="303" t="s">
        <v>136</v>
      </c>
      <c r="B10" s="66" t="s">
        <v>73</v>
      </c>
      <c r="C10" s="25">
        <v>0.36230000000000001</v>
      </c>
      <c r="D10" s="79">
        <v>100</v>
      </c>
      <c r="E10" s="25">
        <v>2.7000000000000001E-3</v>
      </c>
      <c r="F10" s="26">
        <v>99.254761247584881</v>
      </c>
    </row>
    <row r="11" spans="1:6" x14ac:dyDescent="0.35">
      <c r="A11" s="303"/>
      <c r="B11" s="18" t="s">
        <v>89</v>
      </c>
      <c r="C11" s="30">
        <v>0.36230000000000001</v>
      </c>
      <c r="D11" s="64">
        <v>100</v>
      </c>
      <c r="E11" s="30">
        <v>2.7000000000000001E-3</v>
      </c>
      <c r="F11" s="27">
        <v>99.254761247584881</v>
      </c>
    </row>
    <row r="12" spans="1:6" ht="15" thickBot="1" x14ac:dyDescent="0.4">
      <c r="A12" s="303"/>
      <c r="B12" s="20" t="s">
        <v>104</v>
      </c>
      <c r="C12" s="28">
        <v>0.36230000000000001</v>
      </c>
      <c r="D12" s="59">
        <v>100</v>
      </c>
      <c r="E12" s="28">
        <v>2.7000000000000001E-3</v>
      </c>
      <c r="F12" s="29">
        <v>99.254761247584881</v>
      </c>
    </row>
    <row r="13" spans="1:6" x14ac:dyDescent="0.35">
      <c r="A13" s="275" t="s">
        <v>137</v>
      </c>
      <c r="B13" s="39" t="s">
        <v>73</v>
      </c>
      <c r="C13" s="40">
        <v>0.33310000000000001</v>
      </c>
      <c r="D13" s="79">
        <v>100</v>
      </c>
      <c r="E13" s="40">
        <v>2.8E-3</v>
      </c>
      <c r="F13" s="41">
        <v>99.159411588111666</v>
      </c>
    </row>
    <row r="14" spans="1:6" x14ac:dyDescent="0.35">
      <c r="A14" s="274"/>
      <c r="B14" s="18" t="s">
        <v>89</v>
      </c>
      <c r="C14" s="30">
        <v>0.33310000000000001</v>
      </c>
      <c r="D14" s="64">
        <v>100</v>
      </c>
      <c r="E14" s="30">
        <v>2.8E-3</v>
      </c>
      <c r="F14" s="27">
        <v>99.159411588111666</v>
      </c>
    </row>
    <row r="15" spans="1:6" ht="15" thickBot="1" x14ac:dyDescent="0.4">
      <c r="A15" s="276"/>
      <c r="B15" s="36" t="s">
        <v>106</v>
      </c>
      <c r="C15" s="50">
        <v>0.33310000000000001</v>
      </c>
      <c r="D15" s="63">
        <v>100</v>
      </c>
      <c r="E15" s="50">
        <v>2.8E-3</v>
      </c>
      <c r="F15" s="38">
        <v>99.159411588111666</v>
      </c>
    </row>
    <row r="16" spans="1:6" x14ac:dyDescent="0.35">
      <c r="A16" s="275" t="s">
        <v>37</v>
      </c>
      <c r="B16" s="39" t="s">
        <v>131</v>
      </c>
      <c r="C16" s="314"/>
      <c r="D16" s="315"/>
      <c r="E16" s="315"/>
      <c r="F16" s="316"/>
    </row>
    <row r="17" spans="1:6" ht="16.5" x14ac:dyDescent="0.35">
      <c r="A17" s="274"/>
      <c r="B17" s="66" t="s">
        <v>201</v>
      </c>
      <c r="C17" s="2">
        <v>83.387100000000004</v>
      </c>
      <c r="D17" s="26">
        <v>74.032895577936557</v>
      </c>
      <c r="E17" s="2">
        <v>1.1601999999999999</v>
      </c>
      <c r="F17" s="26">
        <v>98.608657694055793</v>
      </c>
    </row>
    <row r="18" spans="1:6" x14ac:dyDescent="0.35">
      <c r="A18" s="274"/>
      <c r="B18" s="96" t="s">
        <v>264</v>
      </c>
      <c r="C18" s="281"/>
      <c r="D18" s="282"/>
      <c r="E18" s="282"/>
      <c r="F18" s="283"/>
    </row>
    <row r="19" spans="1:6" ht="16.5" x14ac:dyDescent="0.35">
      <c r="A19" s="274"/>
      <c r="B19" s="96" t="s">
        <v>274</v>
      </c>
      <c r="C19" s="2">
        <v>1.09E-2</v>
      </c>
      <c r="D19" s="26">
        <v>9.6772589741040103E-3</v>
      </c>
      <c r="E19" s="2">
        <v>1.09E-2</v>
      </c>
      <c r="F19" s="83">
        <v>0</v>
      </c>
    </row>
    <row r="20" spans="1:6" x14ac:dyDescent="0.35">
      <c r="A20" s="274"/>
      <c r="B20" s="66" t="s">
        <v>122</v>
      </c>
      <c r="C20" s="2">
        <v>23.841800000000006</v>
      </c>
      <c r="D20" s="26">
        <v>21.167272753100281</v>
      </c>
      <c r="E20" s="2">
        <v>0.18819999999999998</v>
      </c>
      <c r="F20" s="26">
        <v>99.210630069877283</v>
      </c>
    </row>
    <row r="21" spans="1:6" x14ac:dyDescent="0.35">
      <c r="A21" s="274"/>
      <c r="B21" s="54" t="s">
        <v>121</v>
      </c>
      <c r="C21" s="2">
        <v>0.73839999999999995</v>
      </c>
      <c r="D21" s="26">
        <v>0.65556770885122939</v>
      </c>
      <c r="E21" s="2">
        <v>6.1000000000000004E-3</v>
      </c>
      <c r="F21" s="26">
        <v>99.173889490790899</v>
      </c>
    </row>
    <row r="22" spans="1:6" x14ac:dyDescent="0.35">
      <c r="A22" s="274"/>
      <c r="B22" s="18" t="s">
        <v>124</v>
      </c>
      <c r="C22" s="21">
        <v>107.96730000000001</v>
      </c>
      <c r="D22" s="27">
        <v>95.855736039888072</v>
      </c>
      <c r="E22" s="21">
        <v>1.3544999999999998</v>
      </c>
      <c r="F22" s="27">
        <v>98.74545348452726</v>
      </c>
    </row>
    <row r="23" spans="1:6" x14ac:dyDescent="0.35">
      <c r="A23" s="274"/>
      <c r="B23" s="66" t="s">
        <v>123</v>
      </c>
      <c r="C23" s="281"/>
      <c r="D23" s="282"/>
      <c r="E23" s="282"/>
      <c r="F23" s="283"/>
    </row>
    <row r="24" spans="1:6" x14ac:dyDescent="0.35">
      <c r="A24" s="274"/>
      <c r="B24" s="2" t="s">
        <v>188</v>
      </c>
      <c r="C24" s="2">
        <v>0.8256</v>
      </c>
      <c r="D24" s="26">
        <v>0.7329857806440615</v>
      </c>
      <c r="E24" s="70">
        <v>2E-3</v>
      </c>
      <c r="F24" s="26">
        <v>99.757751937984494</v>
      </c>
    </row>
    <row r="25" spans="1:6" x14ac:dyDescent="0.35">
      <c r="A25" s="274"/>
      <c r="B25" s="18" t="s">
        <v>88</v>
      </c>
      <c r="C25" s="21">
        <v>0.8256</v>
      </c>
      <c r="D25" s="27">
        <v>0.7329857806440615</v>
      </c>
      <c r="E25" s="71">
        <v>2E-3</v>
      </c>
      <c r="F25" s="27">
        <v>99.757751937984494</v>
      </c>
    </row>
    <row r="26" spans="1:6" x14ac:dyDescent="0.35">
      <c r="A26" s="274"/>
      <c r="B26" s="67" t="s">
        <v>123</v>
      </c>
      <c r="C26" s="284"/>
      <c r="D26" s="285"/>
      <c r="E26" s="285"/>
      <c r="F26" s="286"/>
    </row>
    <row r="27" spans="1:6" x14ac:dyDescent="0.35">
      <c r="A27" s="274"/>
      <c r="B27" s="66" t="s">
        <v>189</v>
      </c>
      <c r="C27" s="2">
        <v>2.3646000000000003</v>
      </c>
      <c r="D27" s="355">
        <v>2.0993437220336095</v>
      </c>
      <c r="E27" s="25">
        <v>1.8699999999999994E-2</v>
      </c>
      <c r="F27" s="26">
        <v>99.20916856973696</v>
      </c>
    </row>
    <row r="28" spans="1:6" x14ac:dyDescent="0.35">
      <c r="A28" s="274"/>
      <c r="B28" s="19" t="s">
        <v>190</v>
      </c>
      <c r="C28" s="2">
        <v>7.1999999999999842E-3</v>
      </c>
      <c r="D28" s="26">
        <v>6.3923178544540108E-3</v>
      </c>
      <c r="E28" s="2">
        <v>1.0000000000000005E-4</v>
      </c>
      <c r="F28" s="26">
        <v>98.6111111111111</v>
      </c>
    </row>
    <row r="29" spans="1:6" ht="16.5" x14ac:dyDescent="0.35">
      <c r="A29" s="274"/>
      <c r="B29" s="10" t="s">
        <v>129</v>
      </c>
      <c r="C29" s="2">
        <v>1.4704999999999999</v>
      </c>
      <c r="D29" s="68">
        <v>1.3055421395798117</v>
      </c>
      <c r="E29" s="70">
        <v>4.0000000000000001E-3</v>
      </c>
      <c r="F29" s="26">
        <v>99.727983679020738</v>
      </c>
    </row>
    <row r="30" spans="1:6" x14ac:dyDescent="0.35">
      <c r="A30" s="274"/>
      <c r="B30" s="18" t="s">
        <v>89</v>
      </c>
      <c r="C30" s="21">
        <v>3.8423000000000003</v>
      </c>
      <c r="D30" s="27">
        <v>3.4112781794678755</v>
      </c>
      <c r="E30" s="21">
        <v>2.2799999999999994E-2</v>
      </c>
      <c r="F30" s="27">
        <v>99.406605418629468</v>
      </c>
    </row>
    <row r="31" spans="1:6" ht="15" thickBot="1" x14ac:dyDescent="0.4">
      <c r="A31" s="276"/>
      <c r="B31" s="36" t="s">
        <v>109</v>
      </c>
      <c r="C31" s="37">
        <v>112.6352</v>
      </c>
      <c r="D31" s="63">
        <v>100</v>
      </c>
      <c r="E31" s="37">
        <v>1.3792999999999997</v>
      </c>
      <c r="F31" s="38">
        <v>98.775427219909943</v>
      </c>
    </row>
    <row r="32" spans="1:6" x14ac:dyDescent="0.35">
      <c r="A32" s="299" t="s">
        <v>133</v>
      </c>
      <c r="B32" s="61" t="s">
        <v>131</v>
      </c>
      <c r="C32" s="300"/>
      <c r="D32" s="301"/>
      <c r="E32" s="301"/>
      <c r="F32" s="302"/>
    </row>
    <row r="33" spans="1:6" x14ac:dyDescent="0.35">
      <c r="A33" s="299"/>
      <c r="B33" s="54" t="s">
        <v>125</v>
      </c>
      <c r="C33" s="4">
        <v>112.6352</v>
      </c>
      <c r="D33" s="31">
        <v>83.022916138550357</v>
      </c>
      <c r="E33" s="4">
        <v>1.3792999999999997</v>
      </c>
      <c r="F33" s="31">
        <v>98.775427219909943</v>
      </c>
    </row>
    <row r="34" spans="1:6" x14ac:dyDescent="0.35">
      <c r="A34" s="299"/>
      <c r="B34" s="66" t="s">
        <v>122</v>
      </c>
      <c r="C34" s="4">
        <v>0.44490000000000002</v>
      </c>
      <c r="D34" s="31">
        <v>0.32793385540258335</v>
      </c>
      <c r="E34" s="4">
        <v>3.8E-3</v>
      </c>
      <c r="F34" s="31">
        <v>99.145875477635414</v>
      </c>
    </row>
    <row r="35" spans="1:6" x14ac:dyDescent="0.35">
      <c r="A35" s="299"/>
      <c r="B35" s="18" t="s">
        <v>124</v>
      </c>
      <c r="C35" s="21">
        <v>113.0801</v>
      </c>
      <c r="D35" s="27">
        <v>83.350849993952949</v>
      </c>
      <c r="E35" s="21">
        <v>1.3831</v>
      </c>
      <c r="F35" s="27">
        <v>98.776884703851522</v>
      </c>
    </row>
    <row r="36" spans="1:6" x14ac:dyDescent="0.35">
      <c r="A36" s="299"/>
      <c r="B36" s="67" t="s">
        <v>126</v>
      </c>
      <c r="C36" s="284"/>
      <c r="D36" s="285"/>
      <c r="E36" s="285"/>
      <c r="F36" s="286"/>
    </row>
    <row r="37" spans="1:6" x14ac:dyDescent="0.35">
      <c r="A37" s="299"/>
      <c r="B37" s="66" t="s">
        <v>188</v>
      </c>
      <c r="C37" s="4">
        <v>13.026400000000001</v>
      </c>
      <c r="D37" s="256">
        <v>9.601702796170402</v>
      </c>
      <c r="E37" s="4">
        <v>3.1199999999999999E-2</v>
      </c>
      <c r="F37" s="31">
        <v>99.760486396855612</v>
      </c>
    </row>
    <row r="38" spans="1:6" x14ac:dyDescent="0.35">
      <c r="A38" s="299"/>
      <c r="B38" s="18" t="s">
        <v>88</v>
      </c>
      <c r="C38" s="21">
        <v>13.026400000000001</v>
      </c>
      <c r="D38" s="268">
        <v>9.601702796170402</v>
      </c>
      <c r="E38" s="21">
        <v>3.1199999999999999E-2</v>
      </c>
      <c r="F38" s="27">
        <v>99.760486396855612</v>
      </c>
    </row>
    <row r="39" spans="1:6" x14ac:dyDescent="0.35">
      <c r="A39" s="299"/>
      <c r="B39" s="67" t="s">
        <v>126</v>
      </c>
      <c r="C39" s="284"/>
      <c r="D39" s="285"/>
      <c r="E39" s="285"/>
      <c r="F39" s="286"/>
    </row>
    <row r="40" spans="1:6" x14ac:dyDescent="0.35">
      <c r="A40" s="299"/>
      <c r="B40" s="19" t="s">
        <v>191</v>
      </c>
      <c r="C40" s="25">
        <v>2.2479026797613941</v>
      </c>
      <c r="D40" s="31">
        <v>1.6569192905011298</v>
      </c>
      <c r="E40" s="25">
        <v>1.6631280536443478E-2</v>
      </c>
      <c r="F40" s="31">
        <v>99.260142323500901</v>
      </c>
    </row>
    <row r="41" spans="1:6" x14ac:dyDescent="0.35">
      <c r="A41" s="299"/>
      <c r="B41" s="66" t="s">
        <v>189</v>
      </c>
      <c r="C41" s="2">
        <v>4.1054000000000004</v>
      </c>
      <c r="D41" s="31">
        <v>3.0260724881316379</v>
      </c>
      <c r="E41" s="2">
        <v>3.09E-2</v>
      </c>
      <c r="F41" s="31">
        <v>99.247332781214993</v>
      </c>
    </row>
    <row r="42" spans="1:6" x14ac:dyDescent="0.35">
      <c r="A42" s="299"/>
      <c r="B42" s="19" t="s">
        <v>190</v>
      </c>
      <c r="C42" s="2">
        <v>0.1173</v>
      </c>
      <c r="D42" s="31">
        <v>8.6461319934194272E-2</v>
      </c>
      <c r="E42" s="2">
        <v>8.9999999999999998E-4</v>
      </c>
      <c r="F42" s="31">
        <v>99.232736572890019</v>
      </c>
    </row>
    <row r="43" spans="1:6" x14ac:dyDescent="0.35">
      <c r="A43" s="299"/>
      <c r="B43" s="19" t="s">
        <v>272</v>
      </c>
      <c r="C43" s="2">
        <v>3.0700000000000002E-2</v>
      </c>
      <c r="D43" s="31">
        <v>2.2628836504516317E-2</v>
      </c>
      <c r="E43" s="2">
        <v>3.0700000000000002E-2</v>
      </c>
      <c r="F43" s="78">
        <v>0</v>
      </c>
    </row>
    <row r="44" spans="1:6" ht="16.5" x14ac:dyDescent="0.35">
      <c r="A44" s="299"/>
      <c r="B44" s="2" t="s">
        <v>130</v>
      </c>
      <c r="C44" s="2">
        <v>3.0598000000000001</v>
      </c>
      <c r="D44" s="31">
        <v>2.2553652748051798</v>
      </c>
      <c r="E44" s="2">
        <v>7.4999999999999997E-3</v>
      </c>
      <c r="F44" s="31">
        <v>99.754885940257537</v>
      </c>
    </row>
    <row r="45" spans="1:6" x14ac:dyDescent="0.35">
      <c r="A45" s="299"/>
      <c r="B45" s="18" t="s">
        <v>89</v>
      </c>
      <c r="C45" s="30">
        <v>9.5611026797613956</v>
      </c>
      <c r="D45" s="27">
        <v>7.0474472098766592</v>
      </c>
      <c r="E45" s="30">
        <v>8.6631280536443478E-2</v>
      </c>
      <c r="F45" s="27">
        <v>99.093919567250126</v>
      </c>
    </row>
    <row r="46" spans="1:6" x14ac:dyDescent="0.35">
      <c r="A46" s="277"/>
      <c r="B46" s="20" t="s">
        <v>110</v>
      </c>
      <c r="C46" s="28">
        <v>135.66760267976099</v>
      </c>
      <c r="D46" s="59">
        <v>100</v>
      </c>
      <c r="E46" s="28">
        <v>1.5009312805364432</v>
      </c>
      <c r="F46" s="29">
        <v>98.893670079746798</v>
      </c>
    </row>
    <row r="47" spans="1:6" ht="15" x14ac:dyDescent="0.35">
      <c r="A47" s="294" t="s">
        <v>211</v>
      </c>
      <c r="B47" s="294"/>
      <c r="C47" s="294"/>
      <c r="D47" s="294"/>
      <c r="E47" s="294"/>
      <c r="F47" s="294"/>
    </row>
    <row r="48" spans="1:6" ht="27.75" customHeight="1" x14ac:dyDescent="0.35">
      <c r="A48" s="293" t="s">
        <v>213</v>
      </c>
      <c r="B48" s="293"/>
      <c r="C48" s="293"/>
      <c r="D48" s="293"/>
      <c r="E48" s="293"/>
      <c r="F48" s="293"/>
    </row>
    <row r="49" spans="1:6" ht="39" customHeight="1" x14ac:dyDescent="0.35">
      <c r="A49" s="293" t="s">
        <v>202</v>
      </c>
      <c r="B49" s="293"/>
      <c r="C49" s="293"/>
      <c r="D49" s="293"/>
      <c r="E49" s="293"/>
      <c r="F49" s="293"/>
    </row>
    <row r="50" spans="1:6" ht="81" customHeight="1" x14ac:dyDescent="0.35">
      <c r="A50" s="293" t="s">
        <v>275</v>
      </c>
      <c r="B50" s="293"/>
      <c r="C50" s="293"/>
      <c r="D50" s="293"/>
      <c r="E50" s="293"/>
      <c r="F50" s="293"/>
    </row>
    <row r="51" spans="1:6" ht="27" customHeight="1" x14ac:dyDescent="0.35">
      <c r="A51" s="293" t="s">
        <v>196</v>
      </c>
      <c r="B51" s="293"/>
      <c r="C51" s="293"/>
      <c r="D51" s="293"/>
      <c r="E51" s="293"/>
      <c r="F51" s="293"/>
    </row>
    <row r="52" spans="1:6" ht="27" customHeight="1" x14ac:dyDescent="0.35">
      <c r="A52" s="293" t="s">
        <v>144</v>
      </c>
      <c r="B52" s="293"/>
      <c r="C52" s="293"/>
      <c r="D52" s="293"/>
      <c r="E52" s="293"/>
      <c r="F52" s="293"/>
    </row>
    <row r="53" spans="1:6" x14ac:dyDescent="0.35">
      <c r="A53" s="294" t="s">
        <v>113</v>
      </c>
      <c r="B53" s="294"/>
      <c r="C53" s="294"/>
      <c r="D53" s="294"/>
      <c r="E53" s="294"/>
      <c r="F53" s="294"/>
    </row>
    <row r="54" spans="1:6" x14ac:dyDescent="0.35">
      <c r="A54" s="294" t="s">
        <v>114</v>
      </c>
      <c r="B54" s="294"/>
      <c r="C54" s="294"/>
      <c r="D54" s="294"/>
      <c r="E54" s="294"/>
      <c r="F54" s="294"/>
    </row>
  </sheetData>
  <mergeCells count="21">
    <mergeCell ref="A54:F54"/>
    <mergeCell ref="A47:F47"/>
    <mergeCell ref="A48:F48"/>
    <mergeCell ref="A49:F49"/>
    <mergeCell ref="A51:F51"/>
    <mergeCell ref="A52:F52"/>
    <mergeCell ref="A53:F53"/>
    <mergeCell ref="A50:F50"/>
    <mergeCell ref="A3:A6"/>
    <mergeCell ref="A7:A9"/>
    <mergeCell ref="A32:A46"/>
    <mergeCell ref="C32:F32"/>
    <mergeCell ref="C36:F36"/>
    <mergeCell ref="C39:F39"/>
    <mergeCell ref="A10:A12"/>
    <mergeCell ref="A13:A15"/>
    <mergeCell ref="A16:A31"/>
    <mergeCell ref="C16:F16"/>
    <mergeCell ref="C23:F23"/>
    <mergeCell ref="C26:F26"/>
    <mergeCell ref="C18:F18"/>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77D2A-2D5C-4290-8393-CEE3FAEA2D1F}">
  <sheetPr>
    <tabColor rgb="FFD9FDBB"/>
  </sheetPr>
  <dimension ref="A1:D54"/>
  <sheetViews>
    <sheetView topLeftCell="A30" workbookViewId="0">
      <selection activeCell="C46" sqref="C46"/>
    </sheetView>
  </sheetViews>
  <sheetFormatPr defaultRowHeight="14.5" x14ac:dyDescent="0.35"/>
  <cols>
    <col min="1" max="1" width="16.1796875" customWidth="1"/>
    <col min="2" max="2" width="35" customWidth="1"/>
    <col min="3" max="3" width="8.26953125" bestFit="1" customWidth="1"/>
  </cols>
  <sheetData>
    <row r="1" spans="1:4" ht="15.5" x14ac:dyDescent="0.35">
      <c r="A1" s="1" t="s">
        <v>384</v>
      </c>
    </row>
    <row r="2" spans="1:4" ht="29.5" thickBot="1" x14ac:dyDescent="0.4">
      <c r="A2" s="6" t="s">
        <v>29</v>
      </c>
      <c r="B2" s="7" t="s">
        <v>39</v>
      </c>
      <c r="C2" s="9" t="s">
        <v>198</v>
      </c>
    </row>
    <row r="3" spans="1:4" ht="15" customHeight="1" x14ac:dyDescent="0.35">
      <c r="A3" s="287" t="s">
        <v>134</v>
      </c>
      <c r="B3" s="39" t="s">
        <v>73</v>
      </c>
      <c r="C3" s="77">
        <v>3.2730524770161378E-3</v>
      </c>
      <c r="D3" s="257"/>
    </row>
    <row r="4" spans="1:4" x14ac:dyDescent="0.35">
      <c r="A4" s="288"/>
      <c r="B4" s="96" t="s">
        <v>74</v>
      </c>
      <c r="C4" s="25">
        <v>2.2659594071650186E-4</v>
      </c>
      <c r="D4" s="257"/>
    </row>
    <row r="5" spans="1:4" x14ac:dyDescent="0.35">
      <c r="A5" s="288"/>
      <c r="B5" s="18" t="s">
        <v>89</v>
      </c>
      <c r="C5" s="30">
        <v>3.4996484177326394E-3</v>
      </c>
      <c r="D5" s="257"/>
    </row>
    <row r="6" spans="1:4" ht="15" thickBot="1" x14ac:dyDescent="0.4">
      <c r="A6" s="289"/>
      <c r="B6" s="36" t="s">
        <v>92</v>
      </c>
      <c r="C6" s="50">
        <v>3.4996484177326394E-3</v>
      </c>
      <c r="D6" s="257"/>
    </row>
    <row r="7" spans="1:4" ht="15" customHeight="1" x14ac:dyDescent="0.35">
      <c r="A7" s="287" t="s">
        <v>135</v>
      </c>
      <c r="B7" s="39" t="s">
        <v>73</v>
      </c>
      <c r="C7" s="143">
        <v>1.9991402905299399E-3</v>
      </c>
      <c r="D7" s="14"/>
    </row>
    <row r="8" spans="1:4" x14ac:dyDescent="0.35">
      <c r="A8" s="288"/>
      <c r="B8" s="18" t="s">
        <v>89</v>
      </c>
      <c r="C8" s="141">
        <v>1.9991402905299399E-3</v>
      </c>
      <c r="D8" s="14"/>
    </row>
    <row r="9" spans="1:4" ht="15" thickBot="1" x14ac:dyDescent="0.4">
      <c r="A9" s="289"/>
      <c r="B9" s="36" t="s">
        <v>102</v>
      </c>
      <c r="C9" s="142">
        <v>1.9991402905299399E-3</v>
      </c>
      <c r="D9" s="14"/>
    </row>
    <row r="10" spans="1:4" ht="15" customHeight="1" x14ac:dyDescent="0.35">
      <c r="A10" s="303" t="s">
        <v>136</v>
      </c>
      <c r="B10" s="96" t="s">
        <v>73</v>
      </c>
      <c r="C10" s="140">
        <v>7.8671282363262202E-4</v>
      </c>
      <c r="D10" s="14"/>
    </row>
    <row r="11" spans="1:4" x14ac:dyDescent="0.35">
      <c r="A11" s="303"/>
      <c r="B11" s="18" t="s">
        <v>89</v>
      </c>
      <c r="C11" s="141">
        <v>7.8671282363262202E-4</v>
      </c>
      <c r="D11" s="14"/>
    </row>
    <row r="12" spans="1:4" ht="15" thickBot="1" x14ac:dyDescent="0.4">
      <c r="A12" s="303"/>
      <c r="B12" s="20" t="s">
        <v>104</v>
      </c>
      <c r="C12" s="149">
        <v>7.8671282363262202E-4</v>
      </c>
      <c r="D12" s="14"/>
    </row>
    <row r="13" spans="1:4" ht="15" customHeight="1" x14ac:dyDescent="0.35">
      <c r="A13" s="275" t="s">
        <v>137</v>
      </c>
      <c r="B13" s="39" t="s">
        <v>73</v>
      </c>
      <c r="C13" s="143">
        <v>7.4358431908499198E-4</v>
      </c>
      <c r="D13" s="14"/>
    </row>
    <row r="14" spans="1:4" x14ac:dyDescent="0.35">
      <c r="A14" s="274"/>
      <c r="B14" s="18" t="s">
        <v>89</v>
      </c>
      <c r="C14" s="141">
        <v>7.4358431908499198E-4</v>
      </c>
      <c r="D14" s="14"/>
    </row>
    <row r="15" spans="1:4" ht="15" thickBot="1" x14ac:dyDescent="0.4">
      <c r="A15" s="276"/>
      <c r="B15" s="36" t="s">
        <v>106</v>
      </c>
      <c r="C15" s="142">
        <v>7.4358431908499198E-4</v>
      </c>
      <c r="D15" s="14"/>
    </row>
    <row r="16" spans="1:4" x14ac:dyDescent="0.35">
      <c r="A16" s="275" t="s">
        <v>37</v>
      </c>
      <c r="B16" s="39" t="s">
        <v>131</v>
      </c>
      <c r="C16" s="137"/>
    </row>
    <row r="17" spans="1:4" ht="16.5" x14ac:dyDescent="0.35">
      <c r="A17" s="274"/>
      <c r="B17" s="96" t="s">
        <v>201</v>
      </c>
      <c r="C17" s="25">
        <v>0.8526083324352528</v>
      </c>
      <c r="D17" s="257"/>
    </row>
    <row r="18" spans="1:4" x14ac:dyDescent="0.35">
      <c r="A18" s="274"/>
      <c r="B18" s="96" t="s">
        <v>264</v>
      </c>
      <c r="C18" s="25"/>
    </row>
    <row r="19" spans="1:4" ht="16.5" x14ac:dyDescent="0.35">
      <c r="A19" s="274"/>
      <c r="B19" s="96" t="s">
        <v>274</v>
      </c>
      <c r="C19" s="25">
        <v>2.6629452485410045E-3</v>
      </c>
      <c r="D19" s="257"/>
    </row>
    <row r="20" spans="1:4" x14ac:dyDescent="0.35">
      <c r="A20" s="274"/>
      <c r="B20" s="96" t="s">
        <v>122</v>
      </c>
      <c r="C20" s="25">
        <v>1.8044963421297952E-2</v>
      </c>
      <c r="D20" s="257"/>
    </row>
    <row r="21" spans="1:4" x14ac:dyDescent="0.35">
      <c r="A21" s="274"/>
      <c r="B21" s="54" t="s">
        <v>121</v>
      </c>
      <c r="C21" s="25">
        <v>1.9991402905299399E-3</v>
      </c>
      <c r="D21" s="257"/>
    </row>
    <row r="22" spans="1:4" x14ac:dyDescent="0.35">
      <c r="A22" s="274"/>
      <c r="B22" s="18" t="s">
        <v>124</v>
      </c>
      <c r="C22" s="30">
        <v>0.87265243614708066</v>
      </c>
      <c r="D22" s="257"/>
    </row>
    <row r="23" spans="1:4" x14ac:dyDescent="0.35">
      <c r="A23" s="274"/>
      <c r="B23" s="96" t="s">
        <v>123</v>
      </c>
      <c r="C23" s="97"/>
    </row>
    <row r="24" spans="1:4" x14ac:dyDescent="0.35">
      <c r="A24" s="274"/>
      <c r="B24" s="2" t="s">
        <v>188</v>
      </c>
      <c r="C24" s="25">
        <v>6.3861997420503842E-3</v>
      </c>
      <c r="D24" s="257"/>
    </row>
    <row r="25" spans="1:4" x14ac:dyDescent="0.35">
      <c r="A25" s="274"/>
      <c r="B25" s="18" t="s">
        <v>88</v>
      </c>
      <c r="C25" s="30">
        <v>6.3861997420503842E-3</v>
      </c>
      <c r="D25" s="257"/>
    </row>
    <row r="26" spans="1:4" x14ac:dyDescent="0.35">
      <c r="A26" s="274"/>
      <c r="B26" s="98" t="s">
        <v>123</v>
      </c>
      <c r="C26" s="138"/>
    </row>
    <row r="27" spans="1:4" x14ac:dyDescent="0.35">
      <c r="A27" s="274"/>
      <c r="B27" s="96" t="s">
        <v>189</v>
      </c>
      <c r="C27" s="25">
        <v>0.12470493621650076</v>
      </c>
      <c r="D27" s="257"/>
    </row>
    <row r="28" spans="1:4" x14ac:dyDescent="0.35">
      <c r="A28" s="274"/>
      <c r="B28" s="99" t="s">
        <v>190</v>
      </c>
      <c r="C28" s="25">
        <v>1.744124982048962E-3</v>
      </c>
      <c r="D28" s="257"/>
    </row>
    <row r="29" spans="1:4" ht="16.5" x14ac:dyDescent="0.35">
      <c r="A29" s="274"/>
      <c r="B29" s="10" t="s">
        <v>129</v>
      </c>
      <c r="C29" s="25">
        <v>8.0229749174252248E-3</v>
      </c>
      <c r="D29" s="257"/>
    </row>
    <row r="30" spans="1:4" x14ac:dyDescent="0.35">
      <c r="A30" s="274"/>
      <c r="B30" s="18" t="s">
        <v>89</v>
      </c>
      <c r="C30" s="30">
        <v>0.13447203611597497</v>
      </c>
      <c r="D30" s="257"/>
    </row>
    <row r="31" spans="1:4" ht="15" thickBot="1" x14ac:dyDescent="0.4">
      <c r="A31" s="276"/>
      <c r="B31" s="36" t="s">
        <v>109</v>
      </c>
      <c r="C31" s="50">
        <v>1.0135106720051059</v>
      </c>
      <c r="D31" s="257"/>
    </row>
    <row r="32" spans="1:4" x14ac:dyDescent="0.35">
      <c r="A32" s="299" t="s">
        <v>133</v>
      </c>
      <c r="B32" s="61" t="s">
        <v>131</v>
      </c>
      <c r="C32" s="139"/>
    </row>
    <row r="33" spans="1:4" x14ac:dyDescent="0.35">
      <c r="A33" s="299"/>
      <c r="B33" s="54" t="s">
        <v>125</v>
      </c>
      <c r="C33" s="53">
        <v>1.0135106720051059</v>
      </c>
      <c r="D33" s="257"/>
    </row>
    <row r="34" spans="1:4" x14ac:dyDescent="0.35">
      <c r="A34" s="299"/>
      <c r="B34" s="96" t="s">
        <v>122</v>
      </c>
      <c r="C34" s="147">
        <v>4.1247468556189498E-4</v>
      </c>
      <c r="D34" s="14"/>
    </row>
    <row r="35" spans="1:4" x14ac:dyDescent="0.35">
      <c r="A35" s="299"/>
      <c r="B35" s="18" t="s">
        <v>124</v>
      </c>
      <c r="C35" s="30">
        <v>1.01392314669067</v>
      </c>
      <c r="D35" s="257"/>
    </row>
    <row r="36" spans="1:4" x14ac:dyDescent="0.35">
      <c r="A36" s="299"/>
      <c r="B36" s="98" t="s">
        <v>126</v>
      </c>
      <c r="C36" s="138"/>
    </row>
    <row r="37" spans="1:4" x14ac:dyDescent="0.35">
      <c r="A37" s="299"/>
      <c r="B37" s="96" t="s">
        <v>188</v>
      </c>
      <c r="C37" s="53">
        <v>1.614738146979253E-2</v>
      </c>
      <c r="D37" s="257"/>
    </row>
    <row r="38" spans="1:4" x14ac:dyDescent="0.35">
      <c r="A38" s="299"/>
      <c r="B38" s="18" t="s">
        <v>88</v>
      </c>
      <c r="C38" s="30">
        <v>1.614738146979253E-2</v>
      </c>
      <c r="D38" s="257"/>
    </row>
    <row r="39" spans="1:4" x14ac:dyDescent="0.35">
      <c r="A39" s="299"/>
      <c r="B39" s="98" t="s">
        <v>126</v>
      </c>
      <c r="C39" s="138"/>
    </row>
    <row r="40" spans="1:4" x14ac:dyDescent="0.35">
      <c r="A40" s="299"/>
      <c r="B40" s="99" t="s">
        <v>191</v>
      </c>
      <c r="C40" s="25">
        <v>6.858286413512843E-2</v>
      </c>
      <c r="D40" s="257"/>
    </row>
    <row r="41" spans="1:4" x14ac:dyDescent="0.35">
      <c r="A41" s="299"/>
      <c r="B41" s="96" t="s">
        <v>189</v>
      </c>
      <c r="C41" s="25">
        <v>0.14309333429101492</v>
      </c>
      <c r="D41" s="257"/>
    </row>
    <row r="42" spans="1:4" x14ac:dyDescent="0.35">
      <c r="A42" s="299"/>
      <c r="B42" s="99" t="s">
        <v>190</v>
      </c>
      <c r="C42" s="25">
        <v>3.7113544916977928E-3</v>
      </c>
      <c r="D42" s="257"/>
    </row>
    <row r="43" spans="1:4" x14ac:dyDescent="0.35">
      <c r="A43" s="299"/>
      <c r="B43" s="99" t="s">
        <v>272</v>
      </c>
      <c r="C43" s="25">
        <v>0.12659842543902472</v>
      </c>
      <c r="D43" s="257"/>
    </row>
    <row r="44" spans="1:4" ht="16.5" x14ac:dyDescent="0.35">
      <c r="A44" s="299"/>
      <c r="B44" s="2" t="s">
        <v>130</v>
      </c>
      <c r="C44" s="25">
        <v>3.092795409748161E-2</v>
      </c>
      <c r="D44" s="257"/>
    </row>
    <row r="45" spans="1:4" x14ac:dyDescent="0.35">
      <c r="A45" s="299"/>
      <c r="B45" s="18" t="s">
        <v>89</v>
      </c>
      <c r="C45" s="30">
        <v>0.37291393245434745</v>
      </c>
      <c r="D45" s="257"/>
    </row>
    <row r="46" spans="1:4" x14ac:dyDescent="0.35">
      <c r="A46" s="277"/>
      <c r="B46" s="20" t="s">
        <v>110</v>
      </c>
      <c r="C46" s="28">
        <v>1.4029844606148101</v>
      </c>
      <c r="D46" s="257"/>
    </row>
    <row r="47" spans="1:4" ht="27" customHeight="1" x14ac:dyDescent="0.35">
      <c r="A47" s="293" t="s">
        <v>211</v>
      </c>
      <c r="B47" s="293"/>
      <c r="C47" s="293"/>
    </row>
    <row r="48" spans="1:4" ht="41.25" customHeight="1" x14ac:dyDescent="0.35">
      <c r="A48" s="293" t="s">
        <v>213</v>
      </c>
      <c r="B48" s="293"/>
      <c r="C48" s="293"/>
    </row>
    <row r="49" spans="1:3" ht="66" customHeight="1" x14ac:dyDescent="0.35">
      <c r="A49" s="293" t="s">
        <v>202</v>
      </c>
      <c r="B49" s="293"/>
      <c r="C49" s="293"/>
    </row>
    <row r="50" spans="1:3" ht="130" customHeight="1" x14ac:dyDescent="0.35">
      <c r="A50" s="293" t="s">
        <v>275</v>
      </c>
      <c r="B50" s="293"/>
      <c r="C50" s="293"/>
    </row>
    <row r="51" spans="1:3" ht="28.5" customHeight="1" x14ac:dyDescent="0.35">
      <c r="A51" s="293" t="s">
        <v>196</v>
      </c>
      <c r="B51" s="293"/>
      <c r="C51" s="293"/>
    </row>
    <row r="52" spans="1:3" ht="40.5" customHeight="1" x14ac:dyDescent="0.35">
      <c r="A52" s="293" t="s">
        <v>144</v>
      </c>
      <c r="B52" s="293"/>
      <c r="C52" s="293"/>
    </row>
    <row r="53" spans="1:3" x14ac:dyDescent="0.35">
      <c r="A53" s="293" t="s">
        <v>113</v>
      </c>
      <c r="B53" s="293"/>
      <c r="C53" s="293"/>
    </row>
    <row r="54" spans="1:3" x14ac:dyDescent="0.35">
      <c r="A54" s="293" t="s">
        <v>114</v>
      </c>
      <c r="B54" s="293"/>
      <c r="C54" s="293"/>
    </row>
  </sheetData>
  <mergeCells count="14">
    <mergeCell ref="A16:A31"/>
    <mergeCell ref="A32:A46"/>
    <mergeCell ref="A3:A6"/>
    <mergeCell ref="A7:A9"/>
    <mergeCell ref="A10:A12"/>
    <mergeCell ref="A13:A15"/>
    <mergeCell ref="A53:C53"/>
    <mergeCell ref="A54:C54"/>
    <mergeCell ref="A47:C47"/>
    <mergeCell ref="A48:C48"/>
    <mergeCell ref="A49:C49"/>
    <mergeCell ref="A51:C51"/>
    <mergeCell ref="A52:C52"/>
    <mergeCell ref="A50:C50"/>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C8665-3353-496B-9A04-E32858ABE342}">
  <sheetPr>
    <tabColor rgb="FFD9FDBB"/>
  </sheetPr>
  <dimension ref="A1:F35"/>
  <sheetViews>
    <sheetView topLeftCell="A16" workbookViewId="0">
      <selection activeCell="C14" sqref="C14"/>
    </sheetView>
  </sheetViews>
  <sheetFormatPr defaultRowHeight="14.5" x14ac:dyDescent="0.35"/>
  <cols>
    <col min="1" max="1" width="22.1796875" bestFit="1" customWidth="1"/>
    <col min="2" max="2" width="27.1796875" bestFit="1" customWidth="1"/>
    <col min="3" max="3" width="9.81640625" bestFit="1" customWidth="1"/>
    <col min="4" max="4" width="11.54296875" bestFit="1" customWidth="1"/>
    <col min="5" max="5" width="9.81640625" bestFit="1" customWidth="1"/>
    <col min="6" max="6" width="9.81640625" customWidth="1"/>
  </cols>
  <sheetData>
    <row r="1" spans="1:6" ht="15.5" x14ac:dyDescent="0.35">
      <c r="A1" s="1" t="s">
        <v>203</v>
      </c>
    </row>
    <row r="2" spans="1:6" ht="43.5" x14ac:dyDescent="0.35">
      <c r="A2" s="6" t="s">
        <v>29</v>
      </c>
      <c r="B2" s="7" t="s">
        <v>39</v>
      </c>
      <c r="C2" s="6" t="s">
        <v>40</v>
      </c>
      <c r="D2" s="8" t="s">
        <v>41</v>
      </c>
      <c r="E2" s="9" t="s">
        <v>42</v>
      </c>
      <c r="F2" s="6" t="s">
        <v>43</v>
      </c>
    </row>
    <row r="3" spans="1:6" ht="16.5" x14ac:dyDescent="0.35">
      <c r="A3" s="325" t="s">
        <v>25</v>
      </c>
      <c r="B3" s="95" t="s">
        <v>38</v>
      </c>
      <c r="C3" s="2">
        <v>0.2944</v>
      </c>
      <c r="D3" s="32">
        <v>12.451888508226535</v>
      </c>
      <c r="E3" s="2">
        <v>2.2000000000000001E-3</v>
      </c>
      <c r="F3" s="26">
        <v>99.252717391304358</v>
      </c>
    </row>
    <row r="4" spans="1:6" x14ac:dyDescent="0.35">
      <c r="A4" s="325"/>
      <c r="B4" s="66" t="s">
        <v>187</v>
      </c>
      <c r="C4" s="2">
        <v>1.4498</v>
      </c>
      <c r="D4" s="26">
        <v>61.320475404982446</v>
      </c>
      <c r="E4" s="25">
        <v>3.5999999999999999E-3</v>
      </c>
      <c r="F4" s="26">
        <v>99.751689888260444</v>
      </c>
    </row>
    <row r="5" spans="1:6" x14ac:dyDescent="0.35">
      <c r="A5" s="325"/>
      <c r="B5" s="18" t="s">
        <v>88</v>
      </c>
      <c r="C5" s="21">
        <v>1.7442</v>
      </c>
      <c r="D5" s="27">
        <v>73.772363913208977</v>
      </c>
      <c r="E5" s="21">
        <v>5.7999999999999996E-3</v>
      </c>
      <c r="F5" s="27">
        <v>99.667469326912055</v>
      </c>
    </row>
    <row r="6" spans="1:6" x14ac:dyDescent="0.35">
      <c r="A6" s="325"/>
      <c r="B6" s="66" t="s">
        <v>73</v>
      </c>
      <c r="C6" s="2">
        <v>0.62009999999999998</v>
      </c>
      <c r="D6" s="26">
        <v>26.227636086791016</v>
      </c>
      <c r="E6" s="2">
        <v>6.4999999999999997E-3</v>
      </c>
      <c r="F6" s="26">
        <v>98.951781970649904</v>
      </c>
    </row>
    <row r="7" spans="1:6" x14ac:dyDescent="0.35">
      <c r="A7" s="325"/>
      <c r="B7" s="18" t="s">
        <v>89</v>
      </c>
      <c r="C7" s="21">
        <v>0.62009999999999998</v>
      </c>
      <c r="D7" s="27">
        <v>26.227636086791016</v>
      </c>
      <c r="E7" s="21">
        <v>6.4999999999999997E-3</v>
      </c>
      <c r="F7" s="27">
        <v>98.951781970649904</v>
      </c>
    </row>
    <row r="8" spans="1:6" ht="15" thickBot="1" x14ac:dyDescent="0.4">
      <c r="A8" s="325"/>
      <c r="B8" s="20" t="s">
        <v>91</v>
      </c>
      <c r="C8" s="22">
        <v>2.3643000000000001</v>
      </c>
      <c r="D8" s="22">
        <v>100</v>
      </c>
      <c r="E8" s="22">
        <v>1.2299999999999998E-2</v>
      </c>
      <c r="F8" s="29">
        <v>99.479761451592424</v>
      </c>
    </row>
    <row r="9" spans="1:6" ht="16.5" x14ac:dyDescent="0.35">
      <c r="A9" s="329" t="s">
        <v>140</v>
      </c>
      <c r="B9" s="46" t="s">
        <v>38</v>
      </c>
      <c r="C9" s="47">
        <v>1.4619</v>
      </c>
      <c r="D9" s="32">
        <v>28.018629254829808</v>
      </c>
      <c r="E9" s="47">
        <v>1.5799999999999998E-2</v>
      </c>
      <c r="F9" s="41">
        <v>98.919214720569116</v>
      </c>
    </row>
    <row r="10" spans="1:6" x14ac:dyDescent="0.35">
      <c r="A10" s="330"/>
      <c r="B10" s="66" t="s">
        <v>187</v>
      </c>
      <c r="C10" s="25">
        <v>1.8287</v>
      </c>
      <c r="D10" s="31">
        <v>35.048681386077888</v>
      </c>
      <c r="E10" s="25">
        <v>4.4999999999999997E-3</v>
      </c>
      <c r="F10" s="26">
        <v>99.753923552250228</v>
      </c>
    </row>
    <row r="11" spans="1:6" x14ac:dyDescent="0.35">
      <c r="A11" s="330"/>
      <c r="B11" s="18" t="s">
        <v>88</v>
      </c>
      <c r="C11" s="30">
        <v>3.2906</v>
      </c>
      <c r="D11" s="27">
        <v>63.067310640907692</v>
      </c>
      <c r="E11" s="30">
        <v>2.0299999999999999E-2</v>
      </c>
      <c r="F11" s="27">
        <v>99.383091229562993</v>
      </c>
    </row>
    <row r="12" spans="1:6" x14ac:dyDescent="0.35">
      <c r="A12" s="330"/>
      <c r="B12" s="66" t="s">
        <v>73</v>
      </c>
      <c r="C12" s="25">
        <v>1.6704000000000001</v>
      </c>
      <c r="D12" s="31">
        <v>32.014719411223552</v>
      </c>
      <c r="E12" s="25">
        <v>1.5699999999999999E-2</v>
      </c>
      <c r="F12" s="26">
        <v>99.060105363984675</v>
      </c>
    </row>
    <row r="13" spans="1:6" ht="16.5" x14ac:dyDescent="0.35">
      <c r="A13" s="330"/>
      <c r="B13" s="66" t="s">
        <v>206</v>
      </c>
      <c r="C13" s="25">
        <v>0.25659999999999999</v>
      </c>
      <c r="D13" s="31">
        <v>4.9179699478687517</v>
      </c>
      <c r="E13" s="25">
        <v>5.9999999999999995E-4</v>
      </c>
      <c r="F13" s="26">
        <v>99.766173031956356</v>
      </c>
    </row>
    <row r="14" spans="1:6" x14ac:dyDescent="0.35">
      <c r="A14" s="330"/>
      <c r="B14" s="18" t="s">
        <v>89</v>
      </c>
      <c r="C14" s="71">
        <v>1.927</v>
      </c>
      <c r="D14" s="27">
        <v>36.932689359092301</v>
      </c>
      <c r="E14" s="30">
        <v>1.6299999999999999E-2</v>
      </c>
      <c r="F14" s="27">
        <v>99.154125583809034</v>
      </c>
    </row>
    <row r="15" spans="1:6" ht="15" thickBot="1" x14ac:dyDescent="0.4">
      <c r="A15" s="331"/>
      <c r="B15" s="36" t="s">
        <v>101</v>
      </c>
      <c r="C15" s="50">
        <v>5.2176</v>
      </c>
      <c r="D15" s="37">
        <v>100</v>
      </c>
      <c r="E15" s="50">
        <v>3.6599999999999994E-2</v>
      </c>
      <c r="F15" s="38">
        <v>99.29852805887765</v>
      </c>
    </row>
    <row r="16" spans="1:6" x14ac:dyDescent="0.35">
      <c r="A16" s="329" t="s">
        <v>207</v>
      </c>
      <c r="B16" s="39" t="s">
        <v>73</v>
      </c>
      <c r="C16" s="74">
        <v>0.39900000000000002</v>
      </c>
      <c r="D16" s="40">
        <v>100</v>
      </c>
      <c r="E16" s="77">
        <v>3.5999999999999999E-3</v>
      </c>
      <c r="F16" s="41">
        <v>99.097744360902269</v>
      </c>
    </row>
    <row r="17" spans="1:6" x14ac:dyDescent="0.35">
      <c r="A17" s="330"/>
      <c r="B17" s="18" t="s">
        <v>89</v>
      </c>
      <c r="C17" s="71">
        <v>0.39900000000000002</v>
      </c>
      <c r="D17" s="21">
        <v>100</v>
      </c>
      <c r="E17" s="21">
        <v>3.5999999999999999E-3</v>
      </c>
      <c r="F17" s="27">
        <v>99.097744360902269</v>
      </c>
    </row>
    <row r="18" spans="1:6" ht="15" thickBot="1" x14ac:dyDescent="0.4">
      <c r="A18" s="331"/>
      <c r="B18" s="36" t="s">
        <v>105</v>
      </c>
      <c r="C18" s="75">
        <v>0.39900000000000002</v>
      </c>
      <c r="D18" s="37">
        <v>100</v>
      </c>
      <c r="E18" s="37">
        <v>3.5999999999999999E-3</v>
      </c>
      <c r="F18" s="38">
        <v>99.097744360902269</v>
      </c>
    </row>
    <row r="19" spans="1:6" x14ac:dyDescent="0.35">
      <c r="A19" s="329" t="s">
        <v>33</v>
      </c>
      <c r="B19" s="39" t="s">
        <v>187</v>
      </c>
      <c r="C19" s="40">
        <v>0.21929999999999999</v>
      </c>
      <c r="D19" s="41">
        <v>30.290055248618785</v>
      </c>
      <c r="E19" s="40">
        <v>5.0000000000000001E-4</v>
      </c>
      <c r="F19" s="41">
        <v>99.772001823985406</v>
      </c>
    </row>
    <row r="20" spans="1:6" x14ac:dyDescent="0.35">
      <c r="A20" s="330"/>
      <c r="B20" s="18" t="s">
        <v>88</v>
      </c>
      <c r="C20" s="21">
        <v>0.21929999999999999</v>
      </c>
      <c r="D20" s="27">
        <v>30.290055248618785</v>
      </c>
      <c r="E20" s="21">
        <v>5.0000000000000001E-4</v>
      </c>
      <c r="F20" s="27">
        <v>99.772001823985406</v>
      </c>
    </row>
    <row r="21" spans="1:6" x14ac:dyDescent="0.35">
      <c r="A21" s="330"/>
      <c r="B21" s="66" t="s">
        <v>73</v>
      </c>
      <c r="C21" s="2">
        <v>0.50470000000000004</v>
      </c>
      <c r="D21" s="35">
        <v>69.709944751381229</v>
      </c>
      <c r="E21" s="25">
        <v>5.0000000000000001E-3</v>
      </c>
      <c r="F21" s="26">
        <v>99.009312462849223</v>
      </c>
    </row>
    <row r="22" spans="1:6" x14ac:dyDescent="0.35">
      <c r="A22" s="330"/>
      <c r="B22" s="18" t="s">
        <v>89</v>
      </c>
      <c r="C22" s="21">
        <v>0.50470000000000004</v>
      </c>
      <c r="D22" s="27">
        <v>69.709944751381229</v>
      </c>
      <c r="E22" s="30">
        <v>5.0000000000000001E-3</v>
      </c>
      <c r="F22" s="27">
        <v>99.009312462849223</v>
      </c>
    </row>
    <row r="23" spans="1:6" ht="15" thickBot="1" x14ac:dyDescent="0.4">
      <c r="A23" s="331"/>
      <c r="B23" s="36" t="s">
        <v>103</v>
      </c>
      <c r="C23" s="75">
        <v>0.72399999999999998</v>
      </c>
      <c r="D23" s="37">
        <v>100</v>
      </c>
      <c r="E23" s="37">
        <v>5.4999999999999997E-3</v>
      </c>
      <c r="F23" s="38">
        <v>99.240331491712723</v>
      </c>
    </row>
    <row r="24" spans="1:6" x14ac:dyDescent="0.35">
      <c r="A24" s="326" t="s">
        <v>208</v>
      </c>
      <c r="B24" s="39" t="s">
        <v>73</v>
      </c>
      <c r="C24" s="40">
        <v>0.3075</v>
      </c>
      <c r="D24" s="40">
        <v>100</v>
      </c>
      <c r="E24" s="40">
        <v>2.5999999999999999E-3</v>
      </c>
      <c r="F24" s="41">
        <v>99.154471544715449</v>
      </c>
    </row>
    <row r="25" spans="1:6" x14ac:dyDescent="0.35">
      <c r="A25" s="327"/>
      <c r="B25" s="18" t="s">
        <v>89</v>
      </c>
      <c r="C25" s="21">
        <v>0.3075</v>
      </c>
      <c r="D25" s="21">
        <v>100</v>
      </c>
      <c r="E25" s="21">
        <v>2.5999999999999999E-3</v>
      </c>
      <c r="F25" s="27">
        <v>99.154471544715449</v>
      </c>
    </row>
    <row r="26" spans="1:6" ht="15" thickBot="1" x14ac:dyDescent="0.4">
      <c r="A26" s="328"/>
      <c r="B26" s="36" t="s">
        <v>108</v>
      </c>
      <c r="C26" s="37">
        <v>0.3075</v>
      </c>
      <c r="D26" s="37">
        <v>100</v>
      </c>
      <c r="E26" s="37">
        <v>2.5999999999999999E-3</v>
      </c>
      <c r="F26" s="38">
        <v>99.154471544715449</v>
      </c>
    </row>
    <row r="27" spans="1:6" x14ac:dyDescent="0.35">
      <c r="A27" s="326" t="s">
        <v>283</v>
      </c>
      <c r="B27" s="39" t="s">
        <v>73</v>
      </c>
      <c r="C27" s="40">
        <v>0.44490000000000002</v>
      </c>
      <c r="D27" s="40">
        <v>100</v>
      </c>
      <c r="E27" s="40">
        <v>3.8E-3</v>
      </c>
      <c r="F27" s="41">
        <v>99.145875477635414</v>
      </c>
    </row>
    <row r="28" spans="1:6" x14ac:dyDescent="0.35">
      <c r="A28" s="327"/>
      <c r="B28" s="18" t="s">
        <v>89</v>
      </c>
      <c r="C28" s="21">
        <v>0.44490000000000002</v>
      </c>
      <c r="D28" s="21">
        <v>100</v>
      </c>
      <c r="E28" s="21">
        <v>3.8E-3</v>
      </c>
      <c r="F28" s="27">
        <v>99.145875477635414</v>
      </c>
    </row>
    <row r="29" spans="1:6" ht="15" thickBot="1" x14ac:dyDescent="0.4">
      <c r="A29" s="328"/>
      <c r="B29" s="36" t="s">
        <v>107</v>
      </c>
      <c r="C29" s="37">
        <v>0.44490000000000002</v>
      </c>
      <c r="D29" s="37">
        <v>100</v>
      </c>
      <c r="E29" s="37">
        <v>3.8E-3</v>
      </c>
      <c r="F29" s="38">
        <v>99.145875477635414</v>
      </c>
    </row>
    <row r="30" spans="1:6" ht="15" x14ac:dyDescent="0.35">
      <c r="A30" s="298" t="s">
        <v>291</v>
      </c>
      <c r="B30" s="298"/>
      <c r="C30" s="298"/>
      <c r="D30" s="298"/>
      <c r="E30" s="298"/>
      <c r="F30" s="298"/>
    </row>
    <row r="31" spans="1:6" ht="28.5" customHeight="1" x14ac:dyDescent="0.35">
      <c r="A31" s="293" t="s">
        <v>146</v>
      </c>
      <c r="B31" s="293"/>
      <c r="C31" s="293"/>
      <c r="D31" s="293"/>
      <c r="E31" s="293"/>
      <c r="F31" s="293"/>
    </row>
    <row r="32" spans="1:6" ht="28.5" customHeight="1" x14ac:dyDescent="0.35">
      <c r="A32" s="293" t="s">
        <v>300</v>
      </c>
      <c r="B32" s="293"/>
      <c r="C32" s="293"/>
      <c r="D32" s="293"/>
      <c r="E32" s="293"/>
      <c r="F32" s="293"/>
    </row>
    <row r="33" spans="1:6" ht="15" x14ac:dyDescent="0.35">
      <c r="A33" s="294" t="s">
        <v>209</v>
      </c>
      <c r="B33" s="294"/>
      <c r="C33" s="294"/>
      <c r="D33" s="294"/>
      <c r="E33" s="294"/>
      <c r="F33" s="294"/>
    </row>
    <row r="34" spans="1:6" x14ac:dyDescent="0.35">
      <c r="A34" s="294" t="s">
        <v>113</v>
      </c>
      <c r="B34" s="294"/>
      <c r="C34" s="294"/>
      <c r="D34" s="294"/>
      <c r="E34" s="294"/>
      <c r="F34" s="294"/>
    </row>
    <row r="35" spans="1:6" x14ac:dyDescent="0.35">
      <c r="A35" s="294" t="s">
        <v>114</v>
      </c>
      <c r="B35" s="294"/>
      <c r="C35" s="294"/>
      <c r="D35" s="294"/>
      <c r="E35" s="294"/>
      <c r="F35" s="294"/>
    </row>
  </sheetData>
  <mergeCells count="12">
    <mergeCell ref="A34:F34"/>
    <mergeCell ref="A35:F35"/>
    <mergeCell ref="A3:A8"/>
    <mergeCell ref="A27:A29"/>
    <mergeCell ref="A30:F30"/>
    <mergeCell ref="A33:F33"/>
    <mergeCell ref="A32:F32"/>
    <mergeCell ref="A9:A15"/>
    <mergeCell ref="A16:A18"/>
    <mergeCell ref="A19:A23"/>
    <mergeCell ref="A24:A26"/>
    <mergeCell ref="A31:F3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41477-77D3-4529-AF22-C952B3B71B6D}">
  <sheetPr>
    <tabColor rgb="FFD9FDBB"/>
  </sheetPr>
  <dimension ref="A1:D35"/>
  <sheetViews>
    <sheetView workbookViewId="0">
      <selection activeCell="G10" sqref="G10"/>
    </sheetView>
  </sheetViews>
  <sheetFormatPr defaultRowHeight="14.5" x14ac:dyDescent="0.35"/>
  <cols>
    <col min="1" max="1" width="22.1796875" bestFit="1" customWidth="1"/>
    <col min="2" max="2" width="27.1796875" bestFit="1" customWidth="1"/>
    <col min="3" max="3" width="9.81640625" bestFit="1" customWidth="1"/>
  </cols>
  <sheetData>
    <row r="1" spans="1:4" ht="15.5" x14ac:dyDescent="0.35">
      <c r="A1" s="1" t="s">
        <v>385</v>
      </c>
    </row>
    <row r="2" spans="1:4" ht="29" x14ac:dyDescent="0.35">
      <c r="A2" s="6" t="s">
        <v>29</v>
      </c>
      <c r="B2" s="7" t="s">
        <v>39</v>
      </c>
      <c r="C2" s="9" t="s">
        <v>198</v>
      </c>
    </row>
    <row r="3" spans="1:4" ht="16.5" x14ac:dyDescent="0.35">
      <c r="A3" s="325" t="s">
        <v>25</v>
      </c>
      <c r="B3" s="99" t="s">
        <v>38</v>
      </c>
      <c r="C3" s="140">
        <v>8.5202286181093568E-4</v>
      </c>
      <c r="D3" s="14"/>
    </row>
    <row r="4" spans="1:4" x14ac:dyDescent="0.35">
      <c r="A4" s="325"/>
      <c r="B4" s="96" t="s">
        <v>187</v>
      </c>
      <c r="C4" s="25">
        <v>1.3942192284178948E-3</v>
      </c>
      <c r="D4" s="257"/>
    </row>
    <row r="5" spans="1:4" x14ac:dyDescent="0.35">
      <c r="A5" s="325"/>
      <c r="B5" s="18" t="s">
        <v>88</v>
      </c>
      <c r="C5" s="30">
        <v>2.2462420902288303E-3</v>
      </c>
      <c r="D5" s="257"/>
    </row>
    <row r="6" spans="1:4" x14ac:dyDescent="0.35">
      <c r="A6" s="325"/>
      <c r="B6" s="96" t="s">
        <v>73</v>
      </c>
      <c r="C6" s="25">
        <v>2.5173402735323099E-3</v>
      </c>
      <c r="D6" s="257"/>
    </row>
    <row r="7" spans="1:4" x14ac:dyDescent="0.35">
      <c r="A7" s="325"/>
      <c r="B7" s="18" t="s">
        <v>89</v>
      </c>
      <c r="C7" s="30">
        <v>2.5173402735323099E-3</v>
      </c>
      <c r="D7" s="257"/>
    </row>
    <row r="8" spans="1:4" ht="15" thickBot="1" x14ac:dyDescent="0.4">
      <c r="A8" s="325"/>
      <c r="B8" s="20" t="s">
        <v>91</v>
      </c>
      <c r="C8" s="28">
        <v>4.7635823637611398E-3</v>
      </c>
      <c r="D8" s="257"/>
    </row>
    <row r="9" spans="1:4" ht="16.5" x14ac:dyDescent="0.35">
      <c r="A9" s="329" t="s">
        <v>140</v>
      </c>
      <c r="B9" s="46" t="s">
        <v>38</v>
      </c>
      <c r="C9" s="47">
        <v>4.0855798512720518E-3</v>
      </c>
      <c r="D9" s="257"/>
    </row>
    <row r="10" spans="1:4" x14ac:dyDescent="0.35">
      <c r="A10" s="330"/>
      <c r="B10" s="96" t="s">
        <v>187</v>
      </c>
      <c r="C10" s="25">
        <v>1.1636145146027997E-3</v>
      </c>
      <c r="D10" s="257"/>
    </row>
    <row r="11" spans="1:4" x14ac:dyDescent="0.35">
      <c r="A11" s="330"/>
      <c r="B11" s="18" t="s">
        <v>88</v>
      </c>
      <c r="C11" s="30">
        <v>5.2491943658748517E-3</v>
      </c>
      <c r="D11" s="257"/>
    </row>
    <row r="12" spans="1:4" x14ac:dyDescent="0.35">
      <c r="A12" s="330"/>
      <c r="B12" s="96" t="s">
        <v>73</v>
      </c>
      <c r="C12" s="25">
        <v>4.0597217509475451E-3</v>
      </c>
      <c r="D12" s="257"/>
    </row>
    <row r="13" spans="1:4" ht="16.5" x14ac:dyDescent="0.35">
      <c r="A13" s="330"/>
      <c r="B13" s="96" t="s">
        <v>206</v>
      </c>
      <c r="C13" s="25">
        <v>1.5514860194703996E-4</v>
      </c>
      <c r="D13" s="257"/>
    </row>
    <row r="14" spans="1:4" x14ac:dyDescent="0.35">
      <c r="A14" s="330"/>
      <c r="B14" s="18" t="s">
        <v>89</v>
      </c>
      <c r="C14" s="30">
        <v>4.214870352894585E-3</v>
      </c>
      <c r="D14" s="257"/>
    </row>
    <row r="15" spans="1:4" ht="15" thickBot="1" x14ac:dyDescent="0.4">
      <c r="A15" s="331"/>
      <c r="B15" s="36" t="s">
        <v>101</v>
      </c>
      <c r="C15" s="50">
        <v>9.4640647187694375E-3</v>
      </c>
      <c r="D15" s="257"/>
    </row>
    <row r="16" spans="1:4" x14ac:dyDescent="0.35">
      <c r="A16" s="329" t="s">
        <v>207</v>
      </c>
      <c r="B16" s="39" t="s">
        <v>73</v>
      </c>
      <c r="C16" s="77">
        <v>9.1566613175431003E-4</v>
      </c>
      <c r="D16" s="257"/>
    </row>
    <row r="17" spans="1:4" x14ac:dyDescent="0.35">
      <c r="A17" s="330"/>
      <c r="B17" s="18" t="s">
        <v>89</v>
      </c>
      <c r="C17" s="30">
        <v>9.1566613175431003E-4</v>
      </c>
      <c r="D17" s="257"/>
    </row>
    <row r="18" spans="1:4" ht="15" thickBot="1" x14ac:dyDescent="0.4">
      <c r="A18" s="331"/>
      <c r="B18" s="36" t="s">
        <v>105</v>
      </c>
      <c r="C18" s="50">
        <v>9.1566613175431003E-4</v>
      </c>
      <c r="D18" s="257"/>
    </row>
    <row r="19" spans="1:4" x14ac:dyDescent="0.35">
      <c r="A19" s="329" t="s">
        <v>33</v>
      </c>
      <c r="B19" s="39" t="s">
        <v>187</v>
      </c>
      <c r="C19" s="143">
        <v>1.913997841575409E-4</v>
      </c>
      <c r="D19" s="257"/>
    </row>
    <row r="20" spans="1:4" x14ac:dyDescent="0.35">
      <c r="A20" s="330"/>
      <c r="B20" s="18" t="s">
        <v>88</v>
      </c>
      <c r="C20" s="141">
        <v>1.913997841575409E-4</v>
      </c>
      <c r="D20" s="257"/>
    </row>
    <row r="21" spans="1:4" x14ac:dyDescent="0.35">
      <c r="A21" s="330"/>
      <c r="B21" s="96" t="s">
        <v>73</v>
      </c>
      <c r="C21" s="25">
        <v>1.9139978415754094E-3</v>
      </c>
      <c r="D21" s="257"/>
    </row>
    <row r="22" spans="1:4" x14ac:dyDescent="0.35">
      <c r="A22" s="330"/>
      <c r="B22" s="18" t="s">
        <v>89</v>
      </c>
      <c r="C22" s="30">
        <v>1.9139978415754094E-3</v>
      </c>
      <c r="D22" s="257"/>
    </row>
    <row r="23" spans="1:4" ht="15" thickBot="1" x14ac:dyDescent="0.4">
      <c r="A23" s="331"/>
      <c r="B23" s="36" t="s">
        <v>103</v>
      </c>
      <c r="C23" s="50">
        <v>2.1053976257329504E-3</v>
      </c>
      <c r="D23" s="257"/>
    </row>
    <row r="24" spans="1:4" x14ac:dyDescent="0.35">
      <c r="A24" s="326" t="s">
        <v>208</v>
      </c>
      <c r="B24" s="39" t="s">
        <v>73</v>
      </c>
      <c r="C24" s="143">
        <v>7.0390973391284604E-4</v>
      </c>
      <c r="D24" s="14"/>
    </row>
    <row r="25" spans="1:4" x14ac:dyDescent="0.35">
      <c r="A25" s="327"/>
      <c r="B25" s="18" t="s">
        <v>89</v>
      </c>
      <c r="C25" s="141">
        <v>7.0390973391284604E-4</v>
      </c>
      <c r="D25" s="14"/>
    </row>
    <row r="26" spans="1:4" ht="15" thickBot="1" x14ac:dyDescent="0.4">
      <c r="A26" s="328"/>
      <c r="B26" s="36" t="s">
        <v>108</v>
      </c>
      <c r="C26" s="142">
        <v>7.0390973391284604E-4</v>
      </c>
      <c r="D26" s="14"/>
    </row>
    <row r="27" spans="1:4" x14ac:dyDescent="0.35">
      <c r="A27" s="326" t="s">
        <v>283</v>
      </c>
      <c r="B27" s="39" t="s">
        <v>73</v>
      </c>
      <c r="C27" s="143">
        <v>4.1247468556189498E-4</v>
      </c>
      <c r="D27" s="14"/>
    </row>
    <row r="28" spans="1:4" x14ac:dyDescent="0.35">
      <c r="A28" s="327"/>
      <c r="B28" s="18" t="s">
        <v>89</v>
      </c>
      <c r="C28" s="141">
        <v>4.1247468556189498E-4</v>
      </c>
      <c r="D28" s="14"/>
    </row>
    <row r="29" spans="1:4" ht="15" thickBot="1" x14ac:dyDescent="0.4">
      <c r="A29" s="328"/>
      <c r="B29" s="36" t="s">
        <v>107</v>
      </c>
      <c r="C29" s="142">
        <v>4.1247468556189498E-4</v>
      </c>
      <c r="D29" s="14"/>
    </row>
    <row r="30" spans="1:4" ht="15" x14ac:dyDescent="0.35">
      <c r="A30" s="298" t="s">
        <v>291</v>
      </c>
      <c r="B30" s="298"/>
      <c r="C30" s="298"/>
    </row>
    <row r="31" spans="1:4" ht="27" customHeight="1" x14ac:dyDescent="0.35">
      <c r="A31" s="293" t="s">
        <v>146</v>
      </c>
      <c r="B31" s="293"/>
      <c r="C31" s="293"/>
    </row>
    <row r="32" spans="1:4" ht="28" customHeight="1" x14ac:dyDescent="0.35">
      <c r="A32" s="293" t="s">
        <v>300</v>
      </c>
      <c r="B32" s="293"/>
      <c r="C32" s="293"/>
    </row>
    <row r="33" spans="1:3" ht="26.25" customHeight="1" x14ac:dyDescent="0.35">
      <c r="A33" s="293" t="s">
        <v>209</v>
      </c>
      <c r="B33" s="293"/>
      <c r="C33" s="293"/>
    </row>
    <row r="34" spans="1:3" x14ac:dyDescent="0.35">
      <c r="A34" s="294" t="s">
        <v>113</v>
      </c>
      <c r="B34" s="294"/>
      <c r="C34" s="294"/>
    </row>
    <row r="35" spans="1:3" x14ac:dyDescent="0.35">
      <c r="A35" s="294" t="s">
        <v>114</v>
      </c>
      <c r="B35" s="294"/>
      <c r="C35" s="294"/>
    </row>
  </sheetData>
  <mergeCells count="12">
    <mergeCell ref="A27:A29"/>
    <mergeCell ref="A3:A8"/>
    <mergeCell ref="A9:A15"/>
    <mergeCell ref="A16:A18"/>
    <mergeCell ref="A19:A23"/>
    <mergeCell ref="A24:A26"/>
    <mergeCell ref="A35:C35"/>
    <mergeCell ref="A30:C30"/>
    <mergeCell ref="A31:C31"/>
    <mergeCell ref="A32:C32"/>
    <mergeCell ref="A33:C33"/>
    <mergeCell ref="A34:C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E6FAE-E795-4DAB-8A75-4855E1848E07}">
  <sheetPr filterMode="1"/>
  <dimension ref="A1:H71"/>
  <sheetViews>
    <sheetView workbookViewId="0">
      <selection activeCell="E63" sqref="E42:E63"/>
    </sheetView>
  </sheetViews>
  <sheetFormatPr defaultRowHeight="14.5" x14ac:dyDescent="0.35"/>
  <cols>
    <col min="1" max="1" width="17.54296875" customWidth="1"/>
    <col min="2" max="2" width="4.54296875" bestFit="1" customWidth="1"/>
    <col min="3" max="3" width="17.54296875" bestFit="1" customWidth="1"/>
    <col min="4" max="4" width="5.81640625" bestFit="1" customWidth="1"/>
    <col min="5" max="5" width="28.81640625" bestFit="1" customWidth="1"/>
    <col min="6" max="6" width="15.1796875" bestFit="1" customWidth="1"/>
    <col min="7" max="7" width="17.1796875" bestFit="1" customWidth="1"/>
    <col min="8" max="8" width="16" bestFit="1" customWidth="1"/>
  </cols>
  <sheetData>
    <row r="1" spans="1:8" x14ac:dyDescent="0.35">
      <c r="A1" s="13" t="s">
        <v>85</v>
      </c>
      <c r="B1" s="13" t="s">
        <v>51</v>
      </c>
      <c r="C1" s="13" t="s">
        <v>52</v>
      </c>
      <c r="D1" s="13" t="s">
        <v>53</v>
      </c>
      <c r="E1" s="13" t="s">
        <v>54</v>
      </c>
      <c r="F1" s="13" t="s">
        <v>55</v>
      </c>
      <c r="G1" s="13" t="s">
        <v>56</v>
      </c>
      <c r="H1" s="13" t="s">
        <v>57</v>
      </c>
    </row>
    <row r="2" spans="1:8" hidden="1" x14ac:dyDescent="0.35">
      <c r="A2" t="s">
        <v>16</v>
      </c>
      <c r="B2" t="s">
        <v>58</v>
      </c>
      <c r="C2" t="s">
        <v>1</v>
      </c>
      <c r="D2" t="s">
        <v>13</v>
      </c>
      <c r="E2" t="s">
        <v>84</v>
      </c>
      <c r="F2">
        <v>85.091099999999997</v>
      </c>
      <c r="G2">
        <v>85.091099999999997</v>
      </c>
      <c r="H2" s="12">
        <v>0</v>
      </c>
    </row>
    <row r="3" spans="1:8" hidden="1" x14ac:dyDescent="0.35">
      <c r="A3" t="s">
        <v>16</v>
      </c>
      <c r="B3" t="s">
        <v>58</v>
      </c>
      <c r="C3" t="s">
        <v>1</v>
      </c>
      <c r="D3" t="s">
        <v>13</v>
      </c>
      <c r="E3" t="s">
        <v>73</v>
      </c>
      <c r="F3">
        <v>64.487700000000004</v>
      </c>
      <c r="G3">
        <v>8385.4331999999995</v>
      </c>
      <c r="H3" s="12">
        <v>0.99230955652953023</v>
      </c>
    </row>
    <row r="4" spans="1:8" hidden="1" x14ac:dyDescent="0.35">
      <c r="A4" t="s">
        <v>16</v>
      </c>
      <c r="B4" t="s">
        <v>58</v>
      </c>
      <c r="C4" t="s">
        <v>1</v>
      </c>
      <c r="D4" t="s">
        <v>13</v>
      </c>
      <c r="E4" t="s">
        <v>74</v>
      </c>
      <c r="F4">
        <v>0.12759999999999999</v>
      </c>
      <c r="G4">
        <v>18.778700000000001</v>
      </c>
      <c r="H4" s="12">
        <v>0.99320506744343329</v>
      </c>
    </row>
    <row r="5" spans="1:8" hidden="1" x14ac:dyDescent="0.35">
      <c r="A5" t="s">
        <v>16</v>
      </c>
      <c r="B5" t="s">
        <v>58</v>
      </c>
      <c r="C5" t="s">
        <v>2</v>
      </c>
      <c r="D5" t="s">
        <v>13</v>
      </c>
      <c r="E5" t="s">
        <v>84</v>
      </c>
      <c r="F5">
        <v>0.19450000000000001</v>
      </c>
      <c r="G5">
        <v>0.19450000000000001</v>
      </c>
      <c r="H5" s="12">
        <v>0</v>
      </c>
    </row>
    <row r="6" spans="1:8" hidden="1" x14ac:dyDescent="0.35">
      <c r="A6" t="s">
        <v>16</v>
      </c>
      <c r="B6" t="s">
        <v>58</v>
      </c>
      <c r="C6" t="s">
        <v>2</v>
      </c>
      <c r="D6" t="s">
        <v>13</v>
      </c>
      <c r="E6" t="s">
        <v>73</v>
      </c>
      <c r="F6">
        <v>0.62109999999999999</v>
      </c>
      <c r="G6">
        <v>52.800699999999999</v>
      </c>
      <c r="H6" s="12">
        <v>0.98823689837445339</v>
      </c>
    </row>
    <row r="7" spans="1:8" hidden="1" x14ac:dyDescent="0.35">
      <c r="A7" t="s">
        <v>16</v>
      </c>
      <c r="B7" t="s">
        <v>58</v>
      </c>
      <c r="C7" t="s">
        <v>2</v>
      </c>
      <c r="D7" t="s">
        <v>13</v>
      </c>
      <c r="E7" t="s">
        <v>74</v>
      </c>
      <c r="F7">
        <v>2E-3</v>
      </c>
      <c r="G7">
        <v>0.17530000000000001</v>
      </c>
      <c r="H7" s="12">
        <v>0.98859098687963487</v>
      </c>
    </row>
    <row r="8" spans="1:8" hidden="1" x14ac:dyDescent="0.35">
      <c r="A8" t="s">
        <v>16</v>
      </c>
      <c r="B8" t="s">
        <v>58</v>
      </c>
      <c r="C8" t="s">
        <v>3</v>
      </c>
      <c r="D8" t="s">
        <v>13</v>
      </c>
      <c r="E8" t="s">
        <v>84</v>
      </c>
      <c r="F8">
        <v>5445.8319000000001</v>
      </c>
      <c r="G8">
        <v>5445.8319000000001</v>
      </c>
      <c r="H8" s="12">
        <v>0</v>
      </c>
    </row>
    <row r="9" spans="1:8" hidden="1" x14ac:dyDescent="0.35">
      <c r="A9" t="s">
        <v>16</v>
      </c>
      <c r="B9" t="s">
        <v>58</v>
      </c>
      <c r="C9" t="s">
        <v>3</v>
      </c>
      <c r="D9" t="s">
        <v>13</v>
      </c>
      <c r="E9" t="s">
        <v>73</v>
      </c>
      <c r="F9">
        <v>50740.051099999997</v>
      </c>
      <c r="G9">
        <v>50740.051099999997</v>
      </c>
      <c r="H9" s="12">
        <v>0</v>
      </c>
    </row>
    <row r="10" spans="1:8" hidden="1" x14ac:dyDescent="0.35">
      <c r="A10" t="s">
        <v>16</v>
      </c>
      <c r="B10" t="s">
        <v>58</v>
      </c>
      <c r="C10" t="s">
        <v>3</v>
      </c>
      <c r="D10" t="s">
        <v>13</v>
      </c>
      <c r="E10" t="s">
        <v>74</v>
      </c>
      <c r="F10">
        <v>154.99010000000001</v>
      </c>
      <c r="G10">
        <v>154.99010000000001</v>
      </c>
      <c r="H10" s="12">
        <v>0</v>
      </c>
    </row>
    <row r="11" spans="1:8" hidden="1" x14ac:dyDescent="0.35">
      <c r="A11" t="s">
        <v>16</v>
      </c>
      <c r="B11" t="s">
        <v>58</v>
      </c>
      <c r="C11" t="s">
        <v>4</v>
      </c>
      <c r="D11" t="s">
        <v>13</v>
      </c>
      <c r="E11" t="s">
        <v>84</v>
      </c>
      <c r="F11">
        <v>1.09E-2</v>
      </c>
      <c r="G11">
        <v>1.09E-2</v>
      </c>
      <c r="H11" s="12">
        <v>0</v>
      </c>
    </row>
    <row r="12" spans="1:8" hidden="1" x14ac:dyDescent="0.35">
      <c r="A12" t="s">
        <v>16</v>
      </c>
      <c r="B12" t="s">
        <v>58</v>
      </c>
      <c r="C12" t="s">
        <v>4</v>
      </c>
      <c r="D12" t="s">
        <v>13</v>
      </c>
      <c r="E12" t="s">
        <v>73</v>
      </c>
      <c r="F12">
        <v>2.7300000000000001E-2</v>
      </c>
      <c r="G12">
        <v>3.5813000000000001</v>
      </c>
      <c r="H12" s="12">
        <v>0.99237706977913054</v>
      </c>
    </row>
    <row r="13" spans="1:8" hidden="1" x14ac:dyDescent="0.35">
      <c r="A13" t="s">
        <v>16</v>
      </c>
      <c r="B13" t="s">
        <v>58</v>
      </c>
      <c r="C13" t="s">
        <v>4</v>
      </c>
      <c r="D13" t="s">
        <v>13</v>
      </c>
      <c r="E13" t="s">
        <v>74</v>
      </c>
      <c r="F13">
        <v>1E-4</v>
      </c>
      <c r="G13">
        <v>9.5999999999999992E-3</v>
      </c>
      <c r="H13" s="12">
        <v>0.98958333333333337</v>
      </c>
    </row>
    <row r="14" spans="1:8" hidden="1" x14ac:dyDescent="0.35">
      <c r="A14" t="s">
        <v>16</v>
      </c>
      <c r="B14" t="s">
        <v>58</v>
      </c>
      <c r="C14" t="s">
        <v>5</v>
      </c>
      <c r="D14" t="s">
        <v>13</v>
      </c>
      <c r="E14" t="s">
        <v>84</v>
      </c>
      <c r="F14">
        <v>6.9999999999999999E-4</v>
      </c>
      <c r="G14">
        <v>6.9999999999999999E-4</v>
      </c>
      <c r="H14" s="12">
        <v>0</v>
      </c>
    </row>
    <row r="15" spans="1:8" hidden="1" x14ac:dyDescent="0.35">
      <c r="A15" t="s">
        <v>16</v>
      </c>
      <c r="B15" t="s">
        <v>58</v>
      </c>
      <c r="C15" t="s">
        <v>5</v>
      </c>
      <c r="D15" t="s">
        <v>13</v>
      </c>
      <c r="E15" t="s">
        <v>73</v>
      </c>
      <c r="F15">
        <v>0</v>
      </c>
      <c r="G15">
        <v>10.225300000000001</v>
      </c>
      <c r="H15" s="12">
        <v>1</v>
      </c>
    </row>
    <row r="16" spans="1:8" hidden="1" x14ac:dyDescent="0.35">
      <c r="A16" t="s">
        <v>16</v>
      </c>
      <c r="B16" t="s">
        <v>58</v>
      </c>
      <c r="C16" t="s">
        <v>5</v>
      </c>
      <c r="D16" t="s">
        <v>13</v>
      </c>
      <c r="E16" t="s">
        <v>74</v>
      </c>
      <c r="F16">
        <v>0</v>
      </c>
      <c r="G16">
        <v>3.9100000000000003E-2</v>
      </c>
      <c r="H16" s="12">
        <v>1</v>
      </c>
    </row>
    <row r="17" spans="1:8" x14ac:dyDescent="0.35">
      <c r="A17" t="s">
        <v>16</v>
      </c>
      <c r="B17" t="s">
        <v>58</v>
      </c>
      <c r="C17" t="s">
        <v>6</v>
      </c>
      <c r="D17" t="s">
        <v>13</v>
      </c>
      <c r="E17" t="s">
        <v>84</v>
      </c>
      <c r="F17">
        <v>1.9400000000000001E-2</v>
      </c>
      <c r="G17">
        <v>1.9400000000000001E-2</v>
      </c>
      <c r="H17" s="12">
        <v>0</v>
      </c>
    </row>
    <row r="18" spans="1:8" x14ac:dyDescent="0.35">
      <c r="A18" t="s">
        <v>16</v>
      </c>
      <c r="B18" t="s">
        <v>58</v>
      </c>
      <c r="C18" t="s">
        <v>6</v>
      </c>
      <c r="D18" t="s">
        <v>13</v>
      </c>
      <c r="E18" t="s">
        <v>73</v>
      </c>
      <c r="F18">
        <v>6.0900000000000003E-2</v>
      </c>
      <c r="G18">
        <v>8.5047999999999995</v>
      </c>
      <c r="H18" s="12">
        <v>0.99283933778572098</v>
      </c>
    </row>
    <row r="19" spans="1:8" x14ac:dyDescent="0.35">
      <c r="A19" t="s">
        <v>16</v>
      </c>
      <c r="B19" t="s">
        <v>58</v>
      </c>
      <c r="C19" t="s">
        <v>6</v>
      </c>
      <c r="D19" t="s">
        <v>13</v>
      </c>
      <c r="E19" t="s">
        <v>74</v>
      </c>
      <c r="F19">
        <v>1E-4</v>
      </c>
      <c r="G19">
        <v>2.6599999999999999E-2</v>
      </c>
      <c r="H19" s="12">
        <v>0.99624060150375937</v>
      </c>
    </row>
    <row r="20" spans="1:8" hidden="1" x14ac:dyDescent="0.35">
      <c r="A20" t="s">
        <v>16</v>
      </c>
      <c r="B20" t="s">
        <v>58</v>
      </c>
      <c r="C20" t="s">
        <v>7</v>
      </c>
      <c r="D20" t="s">
        <v>13</v>
      </c>
      <c r="E20" t="s">
        <v>84</v>
      </c>
      <c r="F20">
        <v>30389.686799999999</v>
      </c>
      <c r="G20">
        <v>39.506599999999999</v>
      </c>
      <c r="H20" s="12">
        <v>-768.23062981881515</v>
      </c>
    </row>
    <row r="21" spans="1:8" hidden="1" x14ac:dyDescent="0.35">
      <c r="A21" t="s">
        <v>16</v>
      </c>
      <c r="B21" t="s">
        <v>58</v>
      </c>
      <c r="C21" t="s">
        <v>7</v>
      </c>
      <c r="D21" t="s">
        <v>13</v>
      </c>
      <c r="E21" t="s">
        <v>73</v>
      </c>
      <c r="F21">
        <v>692.05050000000006</v>
      </c>
      <c r="G21">
        <v>692.05050000000006</v>
      </c>
      <c r="H21" s="12">
        <v>0</v>
      </c>
    </row>
    <row r="22" spans="1:8" hidden="1" x14ac:dyDescent="0.35">
      <c r="A22" t="s">
        <v>16</v>
      </c>
      <c r="B22" t="s">
        <v>58</v>
      </c>
      <c r="C22" t="s">
        <v>7</v>
      </c>
      <c r="D22" t="s">
        <v>13</v>
      </c>
      <c r="E22" t="s">
        <v>74</v>
      </c>
      <c r="F22">
        <v>2.5165000000000002</v>
      </c>
      <c r="G22">
        <v>2.5165000000000002</v>
      </c>
      <c r="H22" s="12">
        <v>0</v>
      </c>
    </row>
    <row r="23" spans="1:8" hidden="1" x14ac:dyDescent="0.35">
      <c r="A23" t="s">
        <v>16</v>
      </c>
      <c r="B23" t="s">
        <v>58</v>
      </c>
      <c r="C23" t="s">
        <v>8</v>
      </c>
      <c r="D23" t="s">
        <v>13</v>
      </c>
      <c r="E23" t="s">
        <v>84</v>
      </c>
      <c r="F23">
        <v>0.79010000000000002</v>
      </c>
      <c r="G23">
        <v>0.79010000000000002</v>
      </c>
      <c r="H23" s="12">
        <v>0</v>
      </c>
    </row>
    <row r="24" spans="1:8" hidden="1" x14ac:dyDescent="0.35">
      <c r="A24" t="s">
        <v>16</v>
      </c>
      <c r="B24" t="s">
        <v>58</v>
      </c>
      <c r="C24" t="s">
        <v>8</v>
      </c>
      <c r="D24" t="s">
        <v>13</v>
      </c>
      <c r="E24" t="s">
        <v>73</v>
      </c>
      <c r="F24">
        <v>0</v>
      </c>
      <c r="G24">
        <v>1636.2842000000001</v>
      </c>
      <c r="H24" s="12">
        <v>1</v>
      </c>
    </row>
    <row r="25" spans="1:8" hidden="1" x14ac:dyDescent="0.35">
      <c r="A25" t="s">
        <v>16</v>
      </c>
      <c r="B25" t="s">
        <v>58</v>
      </c>
      <c r="C25" t="s">
        <v>8</v>
      </c>
      <c r="D25" t="s">
        <v>13</v>
      </c>
      <c r="E25" t="s">
        <v>74</v>
      </c>
      <c r="F25">
        <v>0</v>
      </c>
      <c r="G25">
        <v>6.0453999999999999</v>
      </c>
      <c r="H25" s="12">
        <v>1</v>
      </c>
    </row>
    <row r="26" spans="1:8" hidden="1" x14ac:dyDescent="0.35">
      <c r="A26" t="s">
        <v>16</v>
      </c>
      <c r="B26" t="s">
        <v>58</v>
      </c>
      <c r="C26" t="s">
        <v>9</v>
      </c>
      <c r="D26" t="s">
        <v>13</v>
      </c>
      <c r="E26" t="s">
        <v>84</v>
      </c>
      <c r="F26">
        <v>7.9000000000000001E-2</v>
      </c>
      <c r="G26">
        <v>7.9000000000000001E-2</v>
      </c>
      <c r="H26" s="12">
        <v>0</v>
      </c>
    </row>
    <row r="27" spans="1:8" hidden="1" x14ac:dyDescent="0.35">
      <c r="A27" t="s">
        <v>16</v>
      </c>
      <c r="B27" t="s">
        <v>58</v>
      </c>
      <c r="C27" t="s">
        <v>9</v>
      </c>
      <c r="D27" t="s">
        <v>13</v>
      </c>
      <c r="E27" t="s">
        <v>73</v>
      </c>
      <c r="F27">
        <v>0</v>
      </c>
      <c r="G27">
        <v>1345.2046</v>
      </c>
      <c r="H27" s="12">
        <v>1</v>
      </c>
    </row>
    <row r="28" spans="1:8" hidden="1" x14ac:dyDescent="0.35">
      <c r="A28" t="s">
        <v>16</v>
      </c>
      <c r="B28" t="s">
        <v>58</v>
      </c>
      <c r="C28" t="s">
        <v>9</v>
      </c>
      <c r="D28" t="s">
        <v>13</v>
      </c>
      <c r="E28" t="s">
        <v>74</v>
      </c>
      <c r="F28">
        <v>0</v>
      </c>
      <c r="G28">
        <v>4.9234</v>
      </c>
      <c r="H28" s="12">
        <v>1</v>
      </c>
    </row>
    <row r="29" spans="1:8" hidden="1" x14ac:dyDescent="0.35">
      <c r="A29" t="s">
        <v>16</v>
      </c>
      <c r="B29" t="s">
        <v>58</v>
      </c>
      <c r="C29" t="s">
        <v>10</v>
      </c>
      <c r="D29" t="s">
        <v>13</v>
      </c>
      <c r="E29" t="s">
        <v>84</v>
      </c>
      <c r="F29">
        <v>71221.269899999999</v>
      </c>
      <c r="G29">
        <v>71221.269899999999</v>
      </c>
      <c r="H29" s="12">
        <v>0</v>
      </c>
    </row>
    <row r="30" spans="1:8" hidden="1" x14ac:dyDescent="0.35">
      <c r="A30" t="s">
        <v>16</v>
      </c>
      <c r="B30" t="s">
        <v>58</v>
      </c>
      <c r="C30" t="s">
        <v>10</v>
      </c>
      <c r="D30" t="s">
        <v>13</v>
      </c>
      <c r="E30" t="s">
        <v>73</v>
      </c>
      <c r="F30">
        <v>81774.219200000007</v>
      </c>
      <c r="G30">
        <v>81774.219200000007</v>
      </c>
      <c r="H30" s="12">
        <v>0</v>
      </c>
    </row>
    <row r="31" spans="1:8" hidden="1" x14ac:dyDescent="0.35">
      <c r="A31" t="s">
        <v>16</v>
      </c>
      <c r="B31" t="s">
        <v>58</v>
      </c>
      <c r="C31" t="s">
        <v>10</v>
      </c>
      <c r="D31" t="s">
        <v>13</v>
      </c>
      <c r="E31" t="s">
        <v>74</v>
      </c>
      <c r="F31">
        <v>290.69229999999999</v>
      </c>
      <c r="G31">
        <v>290.69229999999999</v>
      </c>
      <c r="H31" s="12">
        <v>0</v>
      </c>
    </row>
    <row r="32" spans="1:8" hidden="1" x14ac:dyDescent="0.35">
      <c r="A32" t="s">
        <v>16</v>
      </c>
      <c r="B32" t="s">
        <v>83</v>
      </c>
      <c r="C32" t="s">
        <v>1</v>
      </c>
      <c r="D32" t="s">
        <v>12</v>
      </c>
      <c r="E32" t="s">
        <v>81</v>
      </c>
      <c r="F32">
        <v>26.592600000000001</v>
      </c>
      <c r="G32">
        <v>272.96800000000002</v>
      </c>
      <c r="H32" s="12">
        <v>0.90257978957240415</v>
      </c>
    </row>
    <row r="33" spans="1:8" hidden="1" x14ac:dyDescent="0.35">
      <c r="A33" t="s">
        <v>16</v>
      </c>
      <c r="B33" t="s">
        <v>83</v>
      </c>
      <c r="C33" t="s">
        <v>1</v>
      </c>
      <c r="D33" t="s">
        <v>13</v>
      </c>
      <c r="E33" t="s">
        <v>82</v>
      </c>
      <c r="F33">
        <v>2400.4733999999999</v>
      </c>
      <c r="G33">
        <v>66094.103300000002</v>
      </c>
      <c r="H33" s="12">
        <v>0.96368097485029347</v>
      </c>
    </row>
    <row r="34" spans="1:8" hidden="1" x14ac:dyDescent="0.35">
      <c r="A34" t="s">
        <v>16</v>
      </c>
      <c r="B34" t="s">
        <v>83</v>
      </c>
      <c r="C34" t="s">
        <v>2</v>
      </c>
      <c r="D34" t="s">
        <v>12</v>
      </c>
      <c r="E34" t="s">
        <v>81</v>
      </c>
      <c r="F34">
        <v>7.0499999999999993E-2</v>
      </c>
      <c r="G34">
        <v>1.8107</v>
      </c>
      <c r="H34" s="12">
        <v>0.96106478157618602</v>
      </c>
    </row>
    <row r="35" spans="1:8" hidden="1" x14ac:dyDescent="0.35">
      <c r="A35" t="s">
        <v>16</v>
      </c>
      <c r="B35" t="s">
        <v>83</v>
      </c>
      <c r="C35" t="s">
        <v>2</v>
      </c>
      <c r="D35" t="s">
        <v>13</v>
      </c>
      <c r="E35" t="s">
        <v>82</v>
      </c>
      <c r="F35">
        <v>7.5065999999999997</v>
      </c>
      <c r="G35">
        <v>482.40269999999998</v>
      </c>
      <c r="H35" s="12">
        <v>0.98443914182072367</v>
      </c>
    </row>
    <row r="36" spans="1:8" hidden="1" x14ac:dyDescent="0.35">
      <c r="A36" t="s">
        <v>16</v>
      </c>
      <c r="B36" t="s">
        <v>83</v>
      </c>
      <c r="C36" t="s">
        <v>3</v>
      </c>
      <c r="D36" t="s">
        <v>12</v>
      </c>
      <c r="E36" t="s">
        <v>81</v>
      </c>
      <c r="F36">
        <v>2273.7456000000002</v>
      </c>
      <c r="G36">
        <v>2273.7456000000002</v>
      </c>
      <c r="H36" s="12">
        <v>0</v>
      </c>
    </row>
    <row r="37" spans="1:8" hidden="1" x14ac:dyDescent="0.35">
      <c r="A37" t="s">
        <v>16</v>
      </c>
      <c r="B37" t="s">
        <v>83</v>
      </c>
      <c r="C37" t="s">
        <v>3</v>
      </c>
      <c r="D37" t="s">
        <v>13</v>
      </c>
      <c r="E37" t="s">
        <v>82</v>
      </c>
      <c r="F37">
        <v>496440.81599999999</v>
      </c>
      <c r="G37">
        <v>496440.81599999999</v>
      </c>
      <c r="H37" s="12">
        <v>0</v>
      </c>
    </row>
    <row r="38" spans="1:8" hidden="1" x14ac:dyDescent="0.35">
      <c r="A38" t="s">
        <v>16</v>
      </c>
      <c r="B38" t="s">
        <v>83</v>
      </c>
      <c r="C38" t="s">
        <v>4</v>
      </c>
      <c r="D38" t="s">
        <v>12</v>
      </c>
      <c r="E38" t="s">
        <v>81</v>
      </c>
      <c r="F38">
        <v>4.1999999999999997E-3</v>
      </c>
      <c r="G38">
        <v>0.1638</v>
      </c>
      <c r="H38" s="12">
        <v>0.97435897435897434</v>
      </c>
    </row>
    <row r="39" spans="1:8" hidden="1" x14ac:dyDescent="0.35">
      <c r="A39" t="s">
        <v>16</v>
      </c>
      <c r="B39" t="s">
        <v>83</v>
      </c>
      <c r="C39" t="s">
        <v>4</v>
      </c>
      <c r="D39" t="s">
        <v>13</v>
      </c>
      <c r="E39" t="s">
        <v>82</v>
      </c>
      <c r="F39">
        <v>0.40739999999999998</v>
      </c>
      <c r="G39">
        <v>38.698300000000003</v>
      </c>
      <c r="H39" s="12">
        <v>0.98947240576459428</v>
      </c>
    </row>
    <row r="40" spans="1:8" hidden="1" x14ac:dyDescent="0.35">
      <c r="A40" t="s">
        <v>16</v>
      </c>
      <c r="B40" t="s">
        <v>83</v>
      </c>
      <c r="C40" t="s">
        <v>5</v>
      </c>
      <c r="D40" t="s">
        <v>12</v>
      </c>
      <c r="E40" t="s">
        <v>81</v>
      </c>
      <c r="F40">
        <v>1E-4</v>
      </c>
      <c r="G40">
        <v>0.23799999999999999</v>
      </c>
      <c r="H40" s="12">
        <v>0.99957983193277311</v>
      </c>
    </row>
    <row r="41" spans="1:8" hidden="1" x14ac:dyDescent="0.35">
      <c r="A41" t="s">
        <v>16</v>
      </c>
      <c r="B41" t="s">
        <v>83</v>
      </c>
      <c r="C41" t="s">
        <v>5</v>
      </c>
      <c r="D41" t="s">
        <v>13</v>
      </c>
      <c r="E41" t="s">
        <v>82</v>
      </c>
      <c r="F41">
        <v>2.2000000000000001E-3</v>
      </c>
      <c r="G41">
        <v>79.962599999999995</v>
      </c>
      <c r="H41" s="12">
        <v>0.9999724871377369</v>
      </c>
    </row>
    <row r="42" spans="1:8" x14ac:dyDescent="0.35">
      <c r="A42" t="s">
        <v>16</v>
      </c>
      <c r="B42" t="s">
        <v>83</v>
      </c>
      <c r="C42" t="s">
        <v>6</v>
      </c>
      <c r="D42" t="s">
        <v>12</v>
      </c>
      <c r="E42" t="s">
        <v>81</v>
      </c>
      <c r="F42">
        <v>7.4000000000000003E-3</v>
      </c>
      <c r="G42">
        <v>0.31180000000000002</v>
      </c>
      <c r="H42" s="12">
        <v>0.97626683771648493</v>
      </c>
    </row>
    <row r="43" spans="1:8" x14ac:dyDescent="0.35">
      <c r="A43" t="s">
        <v>16</v>
      </c>
      <c r="B43" t="s">
        <v>83</v>
      </c>
      <c r="C43" t="s">
        <v>6</v>
      </c>
      <c r="D43" t="s">
        <v>13</v>
      </c>
      <c r="E43" t="s">
        <v>82</v>
      </c>
      <c r="F43">
        <v>0.77859999999999996</v>
      </c>
      <c r="G43">
        <v>82.083100000000002</v>
      </c>
      <c r="H43" s="12">
        <v>0.99051449080261345</v>
      </c>
    </row>
    <row r="44" spans="1:8" hidden="1" x14ac:dyDescent="0.35">
      <c r="A44" t="s">
        <v>16</v>
      </c>
      <c r="B44" t="s">
        <v>83</v>
      </c>
      <c r="C44" t="s">
        <v>7</v>
      </c>
      <c r="D44" t="s">
        <v>12</v>
      </c>
      <c r="E44" t="s">
        <v>81</v>
      </c>
      <c r="F44">
        <v>18.4924</v>
      </c>
      <c r="G44">
        <v>18.4924</v>
      </c>
      <c r="H44" s="12">
        <v>0</v>
      </c>
    </row>
    <row r="45" spans="1:8" hidden="1" x14ac:dyDescent="0.35">
      <c r="A45" t="s">
        <v>16</v>
      </c>
      <c r="B45" t="s">
        <v>83</v>
      </c>
      <c r="C45" t="s">
        <v>7</v>
      </c>
      <c r="D45" t="s">
        <v>13</v>
      </c>
      <c r="E45" t="s">
        <v>82</v>
      </c>
      <c r="F45">
        <v>5679.4789000000001</v>
      </c>
      <c r="G45">
        <v>5679.4789000000001</v>
      </c>
      <c r="H45" s="12">
        <v>0</v>
      </c>
    </row>
    <row r="46" spans="1:8" hidden="1" x14ac:dyDescent="0.35">
      <c r="A46" t="s">
        <v>16</v>
      </c>
      <c r="B46" t="s">
        <v>83</v>
      </c>
      <c r="C46" t="s">
        <v>8</v>
      </c>
      <c r="D46" t="s">
        <v>12</v>
      </c>
      <c r="E46" t="s">
        <v>81</v>
      </c>
      <c r="F46">
        <v>6.0400000000000002E-2</v>
      </c>
      <c r="G46">
        <v>42.535800000000002</v>
      </c>
      <c r="H46" s="12">
        <v>0.99858001965403265</v>
      </c>
    </row>
    <row r="47" spans="1:8" hidden="1" x14ac:dyDescent="0.35">
      <c r="A47" t="s">
        <v>16</v>
      </c>
      <c r="B47" t="s">
        <v>83</v>
      </c>
      <c r="C47" t="s">
        <v>8</v>
      </c>
      <c r="D47" t="s">
        <v>13</v>
      </c>
      <c r="E47" t="s">
        <v>82</v>
      </c>
      <c r="F47">
        <v>1.5629</v>
      </c>
      <c r="G47">
        <v>13298.1134</v>
      </c>
      <c r="H47" s="12">
        <v>0.99988247205050906</v>
      </c>
    </row>
    <row r="48" spans="1:8" hidden="1" x14ac:dyDescent="0.35">
      <c r="A48" t="s">
        <v>16</v>
      </c>
      <c r="B48" t="s">
        <v>83</v>
      </c>
      <c r="C48" t="s">
        <v>9</v>
      </c>
      <c r="D48" t="s">
        <v>12</v>
      </c>
      <c r="E48" t="s">
        <v>81</v>
      </c>
      <c r="F48">
        <v>6.0000000000000001E-3</v>
      </c>
      <c r="G48">
        <v>35.825200000000002</v>
      </c>
      <c r="H48" s="12">
        <v>0.99983252012549828</v>
      </c>
    </row>
    <row r="49" spans="1:8" hidden="1" x14ac:dyDescent="0.35">
      <c r="A49" t="s">
        <v>16</v>
      </c>
      <c r="B49" t="s">
        <v>83</v>
      </c>
      <c r="C49" t="s">
        <v>9</v>
      </c>
      <c r="D49" t="s">
        <v>13</v>
      </c>
      <c r="E49" t="s">
        <v>82</v>
      </c>
      <c r="F49">
        <v>0.1641</v>
      </c>
      <c r="G49">
        <v>11043.4108</v>
      </c>
      <c r="H49" s="12">
        <v>0.99998514046040921</v>
      </c>
    </row>
    <row r="50" spans="1:8" hidden="1" x14ac:dyDescent="0.35">
      <c r="A50" t="s">
        <v>16</v>
      </c>
      <c r="B50" t="s">
        <v>83</v>
      </c>
      <c r="C50" t="s">
        <v>10</v>
      </c>
      <c r="D50" t="s">
        <v>12</v>
      </c>
      <c r="E50" t="s">
        <v>81</v>
      </c>
      <c r="F50">
        <v>3085.0086999999999</v>
      </c>
      <c r="G50">
        <v>3085.0086999999999</v>
      </c>
      <c r="H50" s="12">
        <v>0</v>
      </c>
    </row>
    <row r="51" spans="1:8" hidden="1" x14ac:dyDescent="0.35">
      <c r="A51" t="s">
        <v>16</v>
      </c>
      <c r="B51" t="s">
        <v>83</v>
      </c>
      <c r="C51" t="s">
        <v>10</v>
      </c>
      <c r="D51" t="s">
        <v>13</v>
      </c>
      <c r="E51" t="s">
        <v>82</v>
      </c>
      <c r="F51">
        <v>732523.78960000002</v>
      </c>
      <c r="G51">
        <v>732523.78960000002</v>
      </c>
      <c r="H51" s="12">
        <v>0</v>
      </c>
    </row>
    <row r="52" spans="1:8" hidden="1" x14ac:dyDescent="0.35">
      <c r="A52" t="s">
        <v>16</v>
      </c>
      <c r="B52" t="s">
        <v>80</v>
      </c>
      <c r="C52" t="s">
        <v>1</v>
      </c>
      <c r="D52" t="s">
        <v>12</v>
      </c>
      <c r="E52" t="s">
        <v>81</v>
      </c>
      <c r="F52">
        <v>129.21190000000001</v>
      </c>
      <c r="G52">
        <v>1101.0334</v>
      </c>
      <c r="H52" s="12">
        <v>0.88264488615876679</v>
      </c>
    </row>
    <row r="53" spans="1:8" hidden="1" x14ac:dyDescent="0.35">
      <c r="A53" t="s">
        <v>16</v>
      </c>
      <c r="B53" t="s">
        <v>80</v>
      </c>
      <c r="C53" t="s">
        <v>1</v>
      </c>
      <c r="D53" t="s">
        <v>13</v>
      </c>
      <c r="E53" t="s">
        <v>82</v>
      </c>
      <c r="F53">
        <v>3214.2874999999999</v>
      </c>
      <c r="G53">
        <v>74511.562699999995</v>
      </c>
      <c r="H53" s="12">
        <v>0.95686189654964782</v>
      </c>
    </row>
    <row r="54" spans="1:8" hidden="1" x14ac:dyDescent="0.35">
      <c r="A54" t="s">
        <v>16</v>
      </c>
      <c r="B54" t="s">
        <v>80</v>
      </c>
      <c r="C54" t="s">
        <v>2</v>
      </c>
      <c r="D54" t="s">
        <v>12</v>
      </c>
      <c r="E54" t="s">
        <v>81</v>
      </c>
      <c r="F54">
        <v>0.20749999999999999</v>
      </c>
      <c r="G54">
        <v>7.5921000000000003</v>
      </c>
      <c r="H54" s="12">
        <v>0.97266895852267488</v>
      </c>
    </row>
    <row r="55" spans="1:8" hidden="1" x14ac:dyDescent="0.35">
      <c r="A55" t="s">
        <v>16</v>
      </c>
      <c r="B55" t="s">
        <v>80</v>
      </c>
      <c r="C55" t="s">
        <v>2</v>
      </c>
      <c r="D55" t="s">
        <v>13</v>
      </c>
      <c r="E55" t="s">
        <v>82</v>
      </c>
      <c r="F55">
        <v>12.544</v>
      </c>
      <c r="G55">
        <v>569.20650000000001</v>
      </c>
      <c r="H55" s="12">
        <v>0.9779623036630819</v>
      </c>
    </row>
    <row r="56" spans="1:8" hidden="1" x14ac:dyDescent="0.35">
      <c r="A56" t="s">
        <v>16</v>
      </c>
      <c r="B56" t="s">
        <v>80</v>
      </c>
      <c r="C56" t="s">
        <v>3</v>
      </c>
      <c r="D56" t="s">
        <v>12</v>
      </c>
      <c r="E56" t="s">
        <v>81</v>
      </c>
      <c r="F56">
        <v>10796.3547</v>
      </c>
      <c r="G56">
        <v>10796.3547</v>
      </c>
      <c r="H56" s="12">
        <v>0</v>
      </c>
    </row>
    <row r="57" spans="1:8" hidden="1" x14ac:dyDescent="0.35">
      <c r="A57" t="s">
        <v>16</v>
      </c>
      <c r="B57" t="s">
        <v>80</v>
      </c>
      <c r="C57" t="s">
        <v>3</v>
      </c>
      <c r="D57" t="s">
        <v>13</v>
      </c>
      <c r="E57" t="s">
        <v>82</v>
      </c>
      <c r="F57">
        <v>630920.22309999994</v>
      </c>
      <c r="G57">
        <v>630920.22309999994</v>
      </c>
      <c r="H57" s="12">
        <v>0</v>
      </c>
    </row>
    <row r="58" spans="1:8" hidden="1" x14ac:dyDescent="0.35">
      <c r="A58" t="s">
        <v>16</v>
      </c>
      <c r="B58" t="s">
        <v>80</v>
      </c>
      <c r="C58" t="s">
        <v>4</v>
      </c>
      <c r="D58" t="s">
        <v>12</v>
      </c>
      <c r="E58" t="s">
        <v>81</v>
      </c>
      <c r="F58">
        <v>1.0500000000000001E-2</v>
      </c>
      <c r="G58">
        <v>0.56999999999999995</v>
      </c>
      <c r="H58" s="12">
        <v>0.98157894736842111</v>
      </c>
    </row>
    <row r="59" spans="1:8" hidden="1" x14ac:dyDescent="0.35">
      <c r="A59" t="s">
        <v>16</v>
      </c>
      <c r="B59" t="s">
        <v>80</v>
      </c>
      <c r="C59" t="s">
        <v>4</v>
      </c>
      <c r="D59" t="s">
        <v>13</v>
      </c>
      <c r="E59" t="s">
        <v>82</v>
      </c>
      <c r="F59">
        <v>0.6089</v>
      </c>
      <c r="G59">
        <v>40.3506</v>
      </c>
      <c r="H59" s="12">
        <v>0.98490976590187007</v>
      </c>
    </row>
    <row r="60" spans="1:8" hidden="1" x14ac:dyDescent="0.35">
      <c r="A60" t="s">
        <v>16</v>
      </c>
      <c r="B60" t="s">
        <v>80</v>
      </c>
      <c r="C60" t="s">
        <v>5</v>
      </c>
      <c r="D60" t="s">
        <v>12</v>
      </c>
      <c r="E60" t="s">
        <v>81</v>
      </c>
      <c r="F60">
        <v>0</v>
      </c>
      <c r="G60">
        <v>1.3463000000000001</v>
      </c>
      <c r="H60" s="12">
        <v>1</v>
      </c>
    </row>
    <row r="61" spans="1:8" hidden="1" x14ac:dyDescent="0.35">
      <c r="A61" t="s">
        <v>16</v>
      </c>
      <c r="B61" t="s">
        <v>80</v>
      </c>
      <c r="C61" t="s">
        <v>5</v>
      </c>
      <c r="D61" t="s">
        <v>13</v>
      </c>
      <c r="E61" t="s">
        <v>82</v>
      </c>
      <c r="F61">
        <v>1.6999999999999999E-3</v>
      </c>
      <c r="G61">
        <v>108.0266</v>
      </c>
      <c r="H61" s="12">
        <v>0.99998426313519073</v>
      </c>
    </row>
    <row r="62" spans="1:8" x14ac:dyDescent="0.35">
      <c r="A62" t="s">
        <v>16</v>
      </c>
      <c r="B62" t="s">
        <v>80</v>
      </c>
      <c r="C62" t="s">
        <v>6</v>
      </c>
      <c r="D62" t="s">
        <v>12</v>
      </c>
      <c r="E62" t="s">
        <v>81</v>
      </c>
      <c r="F62">
        <v>2.07E-2</v>
      </c>
      <c r="G62">
        <v>1.2747999999999999</v>
      </c>
      <c r="H62" s="12">
        <v>0.98376215877000317</v>
      </c>
    </row>
    <row r="63" spans="1:8" x14ac:dyDescent="0.35">
      <c r="A63" t="s">
        <v>16</v>
      </c>
      <c r="B63" t="s">
        <v>80</v>
      </c>
      <c r="C63" t="s">
        <v>6</v>
      </c>
      <c r="D63" t="s">
        <v>13</v>
      </c>
      <c r="E63" t="s">
        <v>82</v>
      </c>
      <c r="F63">
        <v>1.2865</v>
      </c>
      <c r="G63">
        <v>94.588700000000003</v>
      </c>
      <c r="H63" s="12">
        <v>0.98639900960685578</v>
      </c>
    </row>
    <row r="64" spans="1:8" hidden="1" x14ac:dyDescent="0.35">
      <c r="A64" t="s">
        <v>16</v>
      </c>
      <c r="B64" t="s">
        <v>80</v>
      </c>
      <c r="C64" t="s">
        <v>7</v>
      </c>
      <c r="D64" t="s">
        <v>12</v>
      </c>
      <c r="E64" t="s">
        <v>81</v>
      </c>
      <c r="F64">
        <v>92.779600000000002</v>
      </c>
      <c r="G64">
        <v>92.779600000000002</v>
      </c>
      <c r="H64" s="12">
        <v>0</v>
      </c>
    </row>
    <row r="65" spans="1:8" hidden="1" x14ac:dyDescent="0.35">
      <c r="A65" t="s">
        <v>16</v>
      </c>
      <c r="B65" t="s">
        <v>80</v>
      </c>
      <c r="C65" t="s">
        <v>7</v>
      </c>
      <c r="D65" t="s">
        <v>13</v>
      </c>
      <c r="E65" t="s">
        <v>82</v>
      </c>
      <c r="F65">
        <v>7288.1850999999997</v>
      </c>
      <c r="G65">
        <v>7288.1850999999997</v>
      </c>
      <c r="H65" s="12">
        <v>0</v>
      </c>
    </row>
    <row r="66" spans="1:8" hidden="1" x14ac:dyDescent="0.35">
      <c r="A66" t="s">
        <v>16</v>
      </c>
      <c r="B66" t="s">
        <v>80</v>
      </c>
      <c r="C66" t="s">
        <v>8</v>
      </c>
      <c r="D66" t="s">
        <v>12</v>
      </c>
      <c r="E66" t="s">
        <v>81</v>
      </c>
      <c r="F66">
        <v>4.1700000000000001E-2</v>
      </c>
      <c r="G66">
        <v>217.80879999999999</v>
      </c>
      <c r="H66" s="12">
        <v>0.99980854768035088</v>
      </c>
    </row>
    <row r="67" spans="1:8" hidden="1" x14ac:dyDescent="0.35">
      <c r="A67" t="s">
        <v>16</v>
      </c>
      <c r="B67" t="s">
        <v>80</v>
      </c>
      <c r="C67" t="s">
        <v>8</v>
      </c>
      <c r="D67" t="s">
        <v>13</v>
      </c>
      <c r="E67" t="s">
        <v>82</v>
      </c>
      <c r="F67">
        <v>3.3515000000000001</v>
      </c>
      <c r="G67">
        <v>17191.208600000002</v>
      </c>
      <c r="H67" s="12">
        <v>0.99980504570225504</v>
      </c>
    </row>
    <row r="68" spans="1:8" hidden="1" x14ac:dyDescent="0.35">
      <c r="A68" t="s">
        <v>16</v>
      </c>
      <c r="B68" t="s">
        <v>80</v>
      </c>
      <c r="C68" t="s">
        <v>9</v>
      </c>
      <c r="D68" t="s">
        <v>12</v>
      </c>
      <c r="E68" t="s">
        <v>81</v>
      </c>
      <c r="F68">
        <v>4.8999999999999998E-3</v>
      </c>
      <c r="G68">
        <v>179.81219999999999</v>
      </c>
      <c r="H68" s="12">
        <v>0.99997274934626235</v>
      </c>
    </row>
    <row r="69" spans="1:8" hidden="1" x14ac:dyDescent="0.35">
      <c r="A69" t="s">
        <v>16</v>
      </c>
      <c r="B69" t="s">
        <v>80</v>
      </c>
      <c r="C69" t="s">
        <v>9</v>
      </c>
      <c r="D69" t="s">
        <v>13</v>
      </c>
      <c r="E69" t="s">
        <v>82</v>
      </c>
      <c r="F69">
        <v>0.36149999999999999</v>
      </c>
      <c r="G69">
        <v>14137.614799999999</v>
      </c>
      <c r="H69" s="12">
        <v>0.99997442991585828</v>
      </c>
    </row>
    <row r="70" spans="1:8" hidden="1" x14ac:dyDescent="0.35">
      <c r="A70" t="s">
        <v>16</v>
      </c>
      <c r="B70" t="s">
        <v>80</v>
      </c>
      <c r="C70" t="s">
        <v>10</v>
      </c>
      <c r="D70" t="s">
        <v>12</v>
      </c>
      <c r="E70" t="s">
        <v>81</v>
      </c>
      <c r="F70">
        <v>15492.245699999999</v>
      </c>
      <c r="G70">
        <v>15492.245699999999</v>
      </c>
      <c r="H70" s="12">
        <v>0</v>
      </c>
    </row>
    <row r="71" spans="1:8" hidden="1" x14ac:dyDescent="0.35">
      <c r="A71" t="s">
        <v>16</v>
      </c>
      <c r="B71" t="s">
        <v>80</v>
      </c>
      <c r="C71" t="s">
        <v>10</v>
      </c>
      <c r="D71" t="s">
        <v>13</v>
      </c>
      <c r="E71" t="s">
        <v>82</v>
      </c>
      <c r="F71">
        <v>951441.28839999996</v>
      </c>
      <c r="G71">
        <v>951441.28839999996</v>
      </c>
      <c r="H71" s="12">
        <v>0</v>
      </c>
    </row>
  </sheetData>
  <autoFilter ref="A1:H71" xr:uid="{0A26DB39-8273-4E51-BEB1-3D3124BD9A86}">
    <filterColumn colId="2">
      <filters>
        <filter val="Heptachlor_Epoxide"/>
      </filters>
    </filterColumn>
    <sortState xmlns:xlrd2="http://schemas.microsoft.com/office/spreadsheetml/2017/richdata2" ref="A17:H63">
      <sortCondition ref="B1:B71"/>
    </sortState>
  </autoFilter>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BBE7C-9F34-41E8-A1BC-7C2A82F41BB5}">
  <sheetPr>
    <tabColor rgb="FFD9FDBB"/>
  </sheetPr>
  <dimension ref="A1:G61"/>
  <sheetViews>
    <sheetView workbookViewId="0">
      <selection activeCell="E58" sqref="E58"/>
    </sheetView>
  </sheetViews>
  <sheetFormatPr defaultRowHeight="14.5" x14ac:dyDescent="0.35"/>
  <cols>
    <col min="1" max="1" width="58.81640625" bestFit="1" customWidth="1"/>
    <col min="2" max="2" width="35.1796875" bestFit="1" customWidth="1"/>
    <col min="3" max="4" width="10.6328125" customWidth="1"/>
    <col min="5" max="5" width="10.26953125" customWidth="1"/>
  </cols>
  <sheetData>
    <row r="1" spans="1:7" ht="16" thickBot="1" x14ac:dyDescent="0.4">
      <c r="A1" s="254" t="s">
        <v>386</v>
      </c>
      <c r="B1" s="252"/>
      <c r="C1" s="252"/>
      <c r="D1" s="252"/>
      <c r="E1" s="252"/>
    </row>
    <row r="2" spans="1:7" ht="44" thickBot="1" x14ac:dyDescent="0.4">
      <c r="A2" s="249"/>
      <c r="B2" s="250" t="s">
        <v>39</v>
      </c>
      <c r="C2" s="249" t="s">
        <v>311</v>
      </c>
      <c r="D2" s="251" t="s">
        <v>312</v>
      </c>
      <c r="E2" s="251" t="s">
        <v>313</v>
      </c>
    </row>
    <row r="3" spans="1:7" x14ac:dyDescent="0.35">
      <c r="A3" s="307" t="s">
        <v>314</v>
      </c>
      <c r="B3" s="237" t="s">
        <v>314</v>
      </c>
      <c r="C3" s="237" t="s">
        <v>12</v>
      </c>
      <c r="D3" s="180">
        <v>1.1421999999999999</v>
      </c>
      <c r="E3" s="180">
        <v>0.84767072972216984</v>
      </c>
      <c r="F3" s="14"/>
      <c r="G3" s="14"/>
    </row>
    <row r="4" spans="1:7" ht="15" thickBot="1" x14ac:dyDescent="0.4">
      <c r="A4" s="306"/>
      <c r="B4" s="241" t="s">
        <v>315</v>
      </c>
      <c r="C4" s="241" t="s">
        <v>13</v>
      </c>
      <c r="D4" s="172">
        <v>1.09E-2</v>
      </c>
      <c r="E4" s="172">
        <v>2.6629452485410045E-3</v>
      </c>
    </row>
    <row r="5" spans="1:7" x14ac:dyDescent="0.35">
      <c r="A5" s="308" t="s">
        <v>374</v>
      </c>
      <c r="B5" s="233" t="s">
        <v>314</v>
      </c>
      <c r="C5" s="233" t="s">
        <v>12</v>
      </c>
      <c r="D5" s="180">
        <v>2.2000000000000001E-3</v>
      </c>
      <c r="E5" s="180">
        <v>8.5202286181093568E-4</v>
      </c>
    </row>
    <row r="6" spans="1:7" x14ac:dyDescent="0.35">
      <c r="A6" s="309"/>
      <c r="B6" s="2" t="s">
        <v>77</v>
      </c>
      <c r="C6" s="2" t="s">
        <v>12</v>
      </c>
      <c r="D6" s="140">
        <v>3.5999999999999999E-3</v>
      </c>
      <c r="E6" s="140">
        <v>1.3942192284178948E-3</v>
      </c>
    </row>
    <row r="7" spans="1:7" ht="15" thickBot="1" x14ac:dyDescent="0.4">
      <c r="A7" s="310"/>
      <c r="B7" s="235" t="s">
        <v>332</v>
      </c>
      <c r="C7" s="235" t="s">
        <v>12</v>
      </c>
      <c r="D7" s="172">
        <v>26.227636086791016</v>
      </c>
      <c r="E7" s="172">
        <v>2.5173402735323099E-3</v>
      </c>
    </row>
    <row r="8" spans="1:7" x14ac:dyDescent="0.35">
      <c r="A8" s="332" t="s">
        <v>389</v>
      </c>
      <c r="B8" s="233" t="s">
        <v>332</v>
      </c>
      <c r="C8" s="233" t="s">
        <v>13</v>
      </c>
      <c r="D8" s="180">
        <v>1.2999999999999999E-2</v>
      </c>
      <c r="E8" s="180">
        <v>3.2730524770161378E-3</v>
      </c>
    </row>
    <row r="9" spans="1:7" x14ac:dyDescent="0.35">
      <c r="A9" s="333"/>
      <c r="B9" s="83" t="s">
        <v>318</v>
      </c>
      <c r="C9" s="83" t="s">
        <v>13</v>
      </c>
      <c r="D9" s="140">
        <v>2.7113869866090038E-4</v>
      </c>
      <c r="E9" s="140">
        <v>6.8265476097460932E-5</v>
      </c>
    </row>
    <row r="10" spans="1:7" x14ac:dyDescent="0.35">
      <c r="A10" s="333"/>
      <c r="B10" s="83" t="s">
        <v>333</v>
      </c>
      <c r="C10" s="83" t="s">
        <v>13</v>
      </c>
      <c r="D10" s="140">
        <v>2.8072955199011352E-4</v>
      </c>
      <c r="E10" s="140">
        <v>7.0680196577913216E-5</v>
      </c>
    </row>
    <row r="11" spans="1:7" x14ac:dyDescent="0.35">
      <c r="A11" s="333"/>
      <c r="B11" s="83" t="s">
        <v>334</v>
      </c>
      <c r="C11" s="83" t="s">
        <v>13</v>
      </c>
      <c r="D11" s="140">
        <v>5.8359351797346267E-5</v>
      </c>
      <c r="E11" s="140">
        <v>1.4693324689027724E-5</v>
      </c>
    </row>
    <row r="12" spans="1:7" x14ac:dyDescent="0.35">
      <c r="A12" s="333"/>
      <c r="B12" s="83" t="s">
        <v>335</v>
      </c>
      <c r="C12" s="83" t="s">
        <v>13</v>
      </c>
      <c r="D12" s="140">
        <v>4.6037261653667848E-5</v>
      </c>
      <c r="E12" s="140">
        <v>1.1590951791582895E-5</v>
      </c>
    </row>
    <row r="13" spans="1:7" x14ac:dyDescent="0.35">
      <c r="A13" s="333"/>
      <c r="B13" s="83" t="s">
        <v>336</v>
      </c>
      <c r="C13" s="83" t="s">
        <v>13</v>
      </c>
      <c r="D13" s="140">
        <v>1.1124029116560031E-4</v>
      </c>
      <c r="E13" s="140">
        <v>2.8007331580274198E-5</v>
      </c>
    </row>
    <row r="14" spans="1:7" ht="15" thickBot="1" x14ac:dyDescent="0.4">
      <c r="A14" s="334"/>
      <c r="B14" s="177" t="s">
        <v>337</v>
      </c>
      <c r="C14" s="177" t="s">
        <v>13</v>
      </c>
      <c r="D14" s="172">
        <v>1.3249484473237149E-4</v>
      </c>
      <c r="E14" s="172">
        <v>3.3358659980242855E-5</v>
      </c>
    </row>
    <row r="15" spans="1:7" x14ac:dyDescent="0.35">
      <c r="A15" s="308" t="s">
        <v>375</v>
      </c>
      <c r="B15" s="233" t="s">
        <v>314</v>
      </c>
      <c r="C15" s="233" t="s">
        <v>12</v>
      </c>
      <c r="D15" s="180">
        <v>1.5799999999999998E-2</v>
      </c>
      <c r="E15" s="180">
        <v>4.0855798512720518E-3</v>
      </c>
    </row>
    <row r="16" spans="1:7" x14ac:dyDescent="0.35">
      <c r="A16" s="309"/>
      <c r="B16" s="2" t="s">
        <v>77</v>
      </c>
      <c r="C16" s="2" t="s">
        <v>12</v>
      </c>
      <c r="D16" s="140">
        <v>4.4999999999999997E-3</v>
      </c>
      <c r="E16" s="140">
        <v>1.1636145146027997E-3</v>
      </c>
    </row>
    <row r="17" spans="1:5" x14ac:dyDescent="0.35">
      <c r="A17" s="309"/>
      <c r="B17" s="234" t="s">
        <v>332</v>
      </c>
      <c r="C17" s="234" t="s">
        <v>13</v>
      </c>
      <c r="D17" s="140">
        <v>1.5699999999999999E-2</v>
      </c>
      <c r="E17" s="140">
        <v>4.0597217509475451E-3</v>
      </c>
    </row>
    <row r="18" spans="1:5" ht="15" thickBot="1" x14ac:dyDescent="0.4">
      <c r="A18" s="310"/>
      <c r="B18" s="235" t="s">
        <v>320</v>
      </c>
      <c r="C18" s="235" t="s">
        <v>13</v>
      </c>
      <c r="D18" s="172">
        <v>5.9999999999999995E-4</v>
      </c>
      <c r="E18" s="172">
        <v>1.5514860194703996E-4</v>
      </c>
    </row>
    <row r="19" spans="1:5" ht="29.5" thickBot="1" x14ac:dyDescent="0.4">
      <c r="A19" s="243" t="s">
        <v>376</v>
      </c>
      <c r="B19" s="236" t="s">
        <v>332</v>
      </c>
      <c r="C19" s="236" t="s">
        <v>13</v>
      </c>
      <c r="D19" s="179">
        <v>3.5999999999999999E-3</v>
      </c>
      <c r="E19" s="179">
        <v>9.1566613175431003E-4</v>
      </c>
    </row>
    <row r="20" spans="1:5" x14ac:dyDescent="0.35">
      <c r="A20" s="308" t="s">
        <v>377</v>
      </c>
      <c r="B20" s="233" t="s">
        <v>76</v>
      </c>
      <c r="C20" s="233" t="s">
        <v>12</v>
      </c>
      <c r="D20" s="180">
        <v>5.0000000000000001E-4</v>
      </c>
      <c r="E20" s="180">
        <v>1.913997841575409E-4</v>
      </c>
    </row>
    <row r="21" spans="1:5" ht="15" thickBot="1" x14ac:dyDescent="0.4">
      <c r="A21" s="310"/>
      <c r="B21" s="235" t="s">
        <v>338</v>
      </c>
      <c r="C21" s="235" t="s">
        <v>13</v>
      </c>
      <c r="D21" s="172">
        <v>5.0000000000000001E-3</v>
      </c>
      <c r="E21" s="172">
        <v>1.9139978415754094E-3</v>
      </c>
    </row>
    <row r="22" spans="1:5" ht="15" thickBot="1" x14ac:dyDescent="0.4">
      <c r="A22" s="258" t="s">
        <v>378</v>
      </c>
      <c r="B22" s="236" t="s">
        <v>332</v>
      </c>
      <c r="C22" s="236" t="s">
        <v>13</v>
      </c>
      <c r="D22" s="179">
        <v>2.7000000000000001E-3</v>
      </c>
      <c r="E22" s="179">
        <v>7.8671282363262202E-4</v>
      </c>
    </row>
    <row r="23" spans="1:5" ht="29.5" thickBot="1" x14ac:dyDescent="0.4">
      <c r="A23" s="243" t="s">
        <v>379</v>
      </c>
      <c r="B23" s="236" t="s">
        <v>332</v>
      </c>
      <c r="C23" s="236" t="s">
        <v>13</v>
      </c>
      <c r="D23" s="179">
        <v>2.5999999999999999E-3</v>
      </c>
      <c r="E23" s="179">
        <v>7.0390973391284604E-4</v>
      </c>
    </row>
    <row r="24" spans="1:5" ht="15" thickBot="1" x14ac:dyDescent="0.4">
      <c r="A24" s="242" t="s">
        <v>325</v>
      </c>
      <c r="B24" s="236" t="s">
        <v>332</v>
      </c>
      <c r="C24" s="236" t="s">
        <v>13</v>
      </c>
      <c r="D24" s="179">
        <v>2.8E-3</v>
      </c>
      <c r="E24" s="179">
        <v>7.4358431908499198E-4</v>
      </c>
    </row>
    <row r="25" spans="1:5" ht="15" thickBot="1" x14ac:dyDescent="0.4">
      <c r="A25" s="242" t="s">
        <v>326</v>
      </c>
      <c r="B25" s="236" t="s">
        <v>332</v>
      </c>
      <c r="C25" s="236" t="s">
        <v>13</v>
      </c>
      <c r="D25" s="179">
        <v>6.1000000000000004E-3</v>
      </c>
      <c r="E25" s="179">
        <v>1.9991402905299399E-3</v>
      </c>
    </row>
    <row r="26" spans="1:5" x14ac:dyDescent="0.35">
      <c r="A26" s="332" t="s">
        <v>387</v>
      </c>
      <c r="B26" s="40" t="s">
        <v>76</v>
      </c>
      <c r="C26" s="40" t="s">
        <v>12</v>
      </c>
      <c r="D26" s="180">
        <v>8.0000000000000004E-4</v>
      </c>
      <c r="E26" s="180">
        <v>4.8197733902267053E-4</v>
      </c>
    </row>
    <row r="27" spans="1:5" x14ac:dyDescent="0.35">
      <c r="A27" s="333"/>
      <c r="B27" s="2" t="s">
        <v>77</v>
      </c>
      <c r="C27" s="2" t="s">
        <v>12</v>
      </c>
      <c r="D27" s="140">
        <v>8.0999999999999996E-3</v>
      </c>
      <c r="E27" s="140">
        <v>4.8800205576045386E-3</v>
      </c>
    </row>
    <row r="28" spans="1:5" ht="15" thickBot="1" x14ac:dyDescent="0.4">
      <c r="A28" s="334"/>
      <c r="B28" s="163" t="s">
        <v>78</v>
      </c>
      <c r="C28" s="163" t="s">
        <v>12</v>
      </c>
      <c r="D28" s="172">
        <v>1.6999999999999999E-3</v>
      </c>
      <c r="E28" s="172">
        <v>1.0242018454231748E-3</v>
      </c>
    </row>
    <row r="29" spans="1:5" x14ac:dyDescent="0.35">
      <c r="A29" s="332" t="s">
        <v>388</v>
      </c>
      <c r="B29" s="233" t="s">
        <v>332</v>
      </c>
      <c r="C29" s="233" t="s">
        <v>13</v>
      </c>
      <c r="D29" s="180">
        <v>1.8699999999999994E-2</v>
      </c>
      <c r="E29" s="180">
        <v>0.12470493621650076</v>
      </c>
    </row>
    <row r="30" spans="1:5" x14ac:dyDescent="0.35">
      <c r="A30" s="333"/>
      <c r="B30" s="83" t="s">
        <v>339</v>
      </c>
      <c r="C30" s="83" t="s">
        <v>13</v>
      </c>
      <c r="D30" s="140">
        <v>1.0000000000000005E-4</v>
      </c>
      <c r="E30" s="140">
        <v>1.744124982048962E-3</v>
      </c>
    </row>
    <row r="31" spans="1:5" ht="15" thickBot="1" x14ac:dyDescent="0.4">
      <c r="A31" s="334"/>
      <c r="B31" s="163" t="s">
        <v>320</v>
      </c>
      <c r="C31" s="163" t="s">
        <v>13</v>
      </c>
      <c r="D31" s="172">
        <v>4.0000000000000001E-3</v>
      </c>
      <c r="E31" s="172">
        <v>8.0229749174252248E-3</v>
      </c>
    </row>
    <row r="32" spans="1:5" ht="29.5" thickBot="1" x14ac:dyDescent="0.4">
      <c r="A32" s="243" t="s">
        <v>382</v>
      </c>
      <c r="B32" s="236" t="s">
        <v>332</v>
      </c>
      <c r="C32" s="236" t="s">
        <v>13</v>
      </c>
      <c r="D32" s="179">
        <v>3.8E-3</v>
      </c>
      <c r="E32" s="179">
        <v>4.1247468556189498E-4</v>
      </c>
    </row>
    <row r="33" spans="1:5" ht="15" thickBot="1" x14ac:dyDescent="0.4">
      <c r="A33" s="244"/>
      <c r="B33" s="311" t="s">
        <v>124</v>
      </c>
      <c r="C33" s="311"/>
      <c r="D33" s="259">
        <v>27.497536086791008</v>
      </c>
      <c r="E33" s="259">
        <v>1.0165860919392089</v>
      </c>
    </row>
    <row r="34" spans="1:5" x14ac:dyDescent="0.35">
      <c r="A34" s="304" t="s">
        <v>329</v>
      </c>
      <c r="B34" s="40" t="s">
        <v>59</v>
      </c>
      <c r="C34" s="40" t="s">
        <v>12</v>
      </c>
      <c r="D34" s="180">
        <v>1E-4</v>
      </c>
      <c r="E34" s="180">
        <v>5.1754427787796573E-5</v>
      </c>
    </row>
    <row r="35" spans="1:5" x14ac:dyDescent="0.35">
      <c r="A35" s="305"/>
      <c r="B35" s="2" t="s">
        <v>60</v>
      </c>
      <c r="C35" s="2" t="s">
        <v>12</v>
      </c>
      <c r="D35" s="140">
        <v>3.7000000000000002E-3</v>
      </c>
      <c r="E35" s="180">
        <v>1.9149138281484733E-3</v>
      </c>
    </row>
    <row r="36" spans="1:5" x14ac:dyDescent="0.35">
      <c r="A36" s="305"/>
      <c r="B36" s="2" t="s">
        <v>61</v>
      </c>
      <c r="C36" s="2" t="s">
        <v>12</v>
      </c>
      <c r="D36" s="140">
        <v>2.9999999999999997E-4</v>
      </c>
      <c r="E36" s="180">
        <v>1.5526328336338969E-4</v>
      </c>
    </row>
    <row r="37" spans="1:5" x14ac:dyDescent="0.35">
      <c r="A37" s="305"/>
      <c r="B37" s="2" t="s">
        <v>62</v>
      </c>
      <c r="C37" s="2" t="s">
        <v>12</v>
      </c>
      <c r="D37" s="140">
        <v>2.0999999999999999E-3</v>
      </c>
      <c r="E37" s="180">
        <v>1.086842983543728E-3</v>
      </c>
    </row>
    <row r="38" spans="1:5" x14ac:dyDescent="0.35">
      <c r="A38" s="305"/>
      <c r="B38" s="2" t="s">
        <v>63</v>
      </c>
      <c r="C38" s="2" t="s">
        <v>12</v>
      </c>
      <c r="D38" s="140">
        <v>1E-4</v>
      </c>
      <c r="E38" s="180">
        <v>5.1754427787796573E-5</v>
      </c>
    </row>
    <row r="39" spans="1:5" x14ac:dyDescent="0.35">
      <c r="A39" s="305"/>
      <c r="B39" s="2" t="s">
        <v>64</v>
      </c>
      <c r="C39" s="2" t="s">
        <v>12</v>
      </c>
      <c r="D39" s="140">
        <v>2.0000000000000001E-4</v>
      </c>
      <c r="E39" s="180">
        <v>1.0350885557559315E-4</v>
      </c>
    </row>
    <row r="40" spans="1:5" x14ac:dyDescent="0.35">
      <c r="A40" s="305"/>
      <c r="B40" s="2" t="s">
        <v>65</v>
      </c>
      <c r="C40" s="2" t="s">
        <v>12</v>
      </c>
      <c r="D40" s="140">
        <v>6.6E-3</v>
      </c>
      <c r="E40" s="180">
        <v>3.4157922339945737E-3</v>
      </c>
    </row>
    <row r="41" spans="1:5" x14ac:dyDescent="0.35">
      <c r="A41" s="305"/>
      <c r="B41" s="2" t="s">
        <v>66</v>
      </c>
      <c r="C41" s="2" t="s">
        <v>12</v>
      </c>
      <c r="D41" s="140">
        <v>4.0000000000000002E-4</v>
      </c>
      <c r="E41" s="180">
        <v>2.0701771115118629E-4</v>
      </c>
    </row>
    <row r="42" spans="1:5" x14ac:dyDescent="0.35">
      <c r="A42" s="305"/>
      <c r="B42" s="2" t="s">
        <v>67</v>
      </c>
      <c r="C42" s="2" t="s">
        <v>12</v>
      </c>
      <c r="D42" s="140">
        <v>0</v>
      </c>
      <c r="E42" s="180">
        <v>0</v>
      </c>
    </row>
    <row r="43" spans="1:5" x14ac:dyDescent="0.35">
      <c r="A43" s="305"/>
      <c r="B43" s="2" t="s">
        <v>68</v>
      </c>
      <c r="C43" s="2" t="s">
        <v>12</v>
      </c>
      <c r="D43" s="140">
        <v>1.14E-2</v>
      </c>
      <c r="E43" s="180">
        <v>5.9000047678088099E-3</v>
      </c>
    </row>
    <row r="44" spans="1:5" x14ac:dyDescent="0.35">
      <c r="A44" s="305"/>
      <c r="B44" s="2" t="s">
        <v>69</v>
      </c>
      <c r="C44" s="2" t="s">
        <v>12</v>
      </c>
      <c r="D44" s="140">
        <v>3.8E-3</v>
      </c>
      <c r="E44" s="180">
        <v>1.96666825593627E-3</v>
      </c>
    </row>
    <row r="45" spans="1:5" ht="15" thickBot="1" x14ac:dyDescent="0.4">
      <c r="A45" s="306"/>
      <c r="B45" s="163" t="s">
        <v>70</v>
      </c>
      <c r="C45" s="163" t="s">
        <v>12</v>
      </c>
      <c r="D45" s="140">
        <v>2.5000000000000001E-3</v>
      </c>
      <c r="E45" s="180">
        <v>1.2938606946949144E-3</v>
      </c>
    </row>
    <row r="46" spans="1:5" ht="15" thickBot="1" x14ac:dyDescent="0.4">
      <c r="A46" s="246"/>
      <c r="B46" s="313" t="s">
        <v>88</v>
      </c>
      <c r="C46" s="313"/>
      <c r="D46" s="259">
        <v>3.1199999999999999E-2</v>
      </c>
      <c r="E46" s="259">
        <v>1.614738146979253E-2</v>
      </c>
    </row>
    <row r="47" spans="1:5" x14ac:dyDescent="0.35">
      <c r="A47" s="304" t="s">
        <v>330</v>
      </c>
      <c r="B47" s="233" t="s">
        <v>341</v>
      </c>
      <c r="C47" s="233" t="s">
        <v>13</v>
      </c>
      <c r="D47" s="180">
        <v>1.6631280536443478E-2</v>
      </c>
      <c r="E47" s="180">
        <v>6.858286413512843E-2</v>
      </c>
    </row>
    <row r="48" spans="1:5" x14ac:dyDescent="0.35">
      <c r="A48" s="305"/>
      <c r="B48" s="234" t="s">
        <v>332</v>
      </c>
      <c r="C48" s="234" t="s">
        <v>13</v>
      </c>
      <c r="D48" s="140">
        <v>3.09E-2</v>
      </c>
      <c r="E48" s="140">
        <v>0.14309333429101492</v>
      </c>
    </row>
    <row r="49" spans="1:5" x14ac:dyDescent="0.35">
      <c r="A49" s="305"/>
      <c r="B49" s="83" t="s">
        <v>342</v>
      </c>
      <c r="C49" s="83" t="s">
        <v>13</v>
      </c>
      <c r="D49" s="140">
        <v>2.1648350399145111E-5</v>
      </c>
      <c r="E49" s="140">
        <v>4.0172351245857453E-5</v>
      </c>
    </row>
    <row r="50" spans="1:5" x14ac:dyDescent="0.35">
      <c r="A50" s="305"/>
      <c r="B50" s="83" t="s">
        <v>343</v>
      </c>
      <c r="C50" s="83" t="s">
        <v>13</v>
      </c>
      <c r="D50" s="140">
        <v>2.1604415047176204E-4</v>
      </c>
      <c r="E50" s="140">
        <v>4.0090821412920396E-4</v>
      </c>
    </row>
    <row r="51" spans="1:5" x14ac:dyDescent="0.35">
      <c r="A51" s="305"/>
      <c r="B51" s="83" t="s">
        <v>344</v>
      </c>
      <c r="C51" s="83" t="s">
        <v>13</v>
      </c>
      <c r="D51" s="140">
        <v>1.2989929374199847E-4</v>
      </c>
      <c r="E51" s="140">
        <v>2.4105116364886848E-4</v>
      </c>
    </row>
    <row r="52" spans="1:5" x14ac:dyDescent="0.35">
      <c r="A52" s="305"/>
      <c r="B52" s="83" t="s">
        <v>345</v>
      </c>
      <c r="C52" s="83" t="s">
        <v>13</v>
      </c>
      <c r="D52" s="140">
        <v>9.2381148646523701E-5</v>
      </c>
      <c r="E52" s="140">
        <v>1.714295954887386E-4</v>
      </c>
    </row>
    <row r="53" spans="1:5" x14ac:dyDescent="0.35">
      <c r="A53" s="305"/>
      <c r="B53" s="83" t="s">
        <v>346</v>
      </c>
      <c r="C53" s="83" t="s">
        <v>13</v>
      </c>
      <c r="D53" s="140">
        <v>5.4579139608356526E-5</v>
      </c>
      <c r="E53" s="140">
        <v>1.0128126746923745E-4</v>
      </c>
    </row>
    <row r="54" spans="1:5" x14ac:dyDescent="0.35">
      <c r="A54" s="305"/>
      <c r="B54" s="83" t="s">
        <v>347</v>
      </c>
      <c r="C54" s="83" t="s">
        <v>13</v>
      </c>
      <c r="D54" s="140">
        <v>3.8155567476366872E-5</v>
      </c>
      <c r="E54" s="140">
        <v>7.0804418368346201E-5</v>
      </c>
    </row>
    <row r="55" spans="1:5" x14ac:dyDescent="0.35">
      <c r="A55" s="305"/>
      <c r="B55" s="83" t="s">
        <v>333</v>
      </c>
      <c r="C55" s="83" t="s">
        <v>13</v>
      </c>
      <c r="D55" s="140">
        <v>1.0732298591986282E-3</v>
      </c>
      <c r="E55" s="140">
        <v>1.9915682292805095E-3</v>
      </c>
    </row>
    <row r="56" spans="1:5" x14ac:dyDescent="0.35">
      <c r="A56" s="305"/>
      <c r="B56" s="83" t="s">
        <v>348</v>
      </c>
      <c r="C56" s="83" t="s">
        <v>13</v>
      </c>
      <c r="D56" s="140">
        <v>6.3771237526673484E-5</v>
      </c>
      <c r="E56" s="140">
        <v>1.1833883441787323E-4</v>
      </c>
    </row>
    <row r="57" spans="1:5" x14ac:dyDescent="0.35">
      <c r="A57" s="305"/>
      <c r="B57" s="83" t="s">
        <v>336</v>
      </c>
      <c r="C57" s="83" t="s">
        <v>13</v>
      </c>
      <c r="D57" s="140">
        <v>3.1029125293054551E-4</v>
      </c>
      <c r="E57" s="140">
        <v>5.75800417649158E-4</v>
      </c>
    </row>
    <row r="58" spans="1:5" x14ac:dyDescent="0.35">
      <c r="A58" s="305"/>
      <c r="B58" s="240" t="s">
        <v>349</v>
      </c>
      <c r="C58" s="240" t="s">
        <v>13</v>
      </c>
      <c r="D58" s="140">
        <v>3.0700000000000002E-2</v>
      </c>
      <c r="E58" s="140">
        <v>0.12659842543902472</v>
      </c>
    </row>
    <row r="59" spans="1:5" ht="15" thickBot="1" x14ac:dyDescent="0.4">
      <c r="A59" s="306"/>
      <c r="B59" s="163" t="s">
        <v>350</v>
      </c>
      <c r="C59" s="163" t="s">
        <v>13</v>
      </c>
      <c r="D59" s="172">
        <v>7.4999999999999997E-3</v>
      </c>
      <c r="E59" s="172">
        <v>3.092795409748161E-2</v>
      </c>
    </row>
    <row r="60" spans="1:5" ht="15" thickBot="1" x14ac:dyDescent="0.4">
      <c r="A60" s="244"/>
      <c r="B60" s="311" t="s">
        <v>89</v>
      </c>
      <c r="C60" s="311"/>
      <c r="D60" s="259">
        <v>8.7731280536443496E-2</v>
      </c>
      <c r="E60" s="259">
        <v>0.37291393245434745</v>
      </c>
    </row>
    <row r="61" spans="1:5" ht="15" thickBot="1" x14ac:dyDescent="0.4">
      <c r="A61" s="247"/>
      <c r="B61" s="312" t="s">
        <v>110</v>
      </c>
      <c r="C61" s="312"/>
      <c r="D61" s="260">
        <v>27.616467367327449</v>
      </c>
      <c r="E61" s="260">
        <v>1.4056474058633488</v>
      </c>
    </row>
  </sheetData>
  <mergeCells count="13">
    <mergeCell ref="A26:A28"/>
    <mergeCell ref="A3:A4"/>
    <mergeCell ref="A5:A7"/>
    <mergeCell ref="A8:A14"/>
    <mergeCell ref="A15:A18"/>
    <mergeCell ref="A20:A21"/>
    <mergeCell ref="B61:C61"/>
    <mergeCell ref="A29:A31"/>
    <mergeCell ref="B33:C33"/>
    <mergeCell ref="A34:A45"/>
    <mergeCell ref="B46:C46"/>
    <mergeCell ref="A47:A59"/>
    <mergeCell ref="B60:C60"/>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0F630-9FC9-46DB-8F99-E6CCC3B72C65}">
  <sheetPr>
    <tabColor rgb="FFCAF2F1"/>
  </sheetPr>
  <dimension ref="A1:H61"/>
  <sheetViews>
    <sheetView workbookViewId="0">
      <selection activeCell="F13" sqref="F13"/>
    </sheetView>
  </sheetViews>
  <sheetFormatPr defaultRowHeight="14.5" x14ac:dyDescent="0.35"/>
  <cols>
    <col min="1" max="1" width="21.1796875" bestFit="1" customWidth="1"/>
    <col min="2" max="2" width="4.54296875" bestFit="1" customWidth="1"/>
    <col min="3" max="3" width="17.54296875" bestFit="1" customWidth="1"/>
    <col min="4" max="4" width="5.81640625" bestFit="1" customWidth="1"/>
    <col min="5" max="5" width="29.81640625" bestFit="1" customWidth="1"/>
    <col min="6" max="6" width="15.1796875" bestFit="1" customWidth="1"/>
    <col min="7" max="7" width="17.1796875" bestFit="1" customWidth="1"/>
    <col min="8" max="8" width="16" bestFit="1" customWidth="1"/>
  </cols>
  <sheetData>
    <row r="1" spans="1:8" x14ac:dyDescent="0.35">
      <c r="A1" s="13" t="s">
        <v>50</v>
      </c>
      <c r="B1" s="13" t="s">
        <v>51</v>
      </c>
      <c r="C1" s="13" t="s">
        <v>52</v>
      </c>
      <c r="D1" s="13" t="s">
        <v>53</v>
      </c>
      <c r="E1" s="13" t="s">
        <v>54</v>
      </c>
      <c r="F1" s="13" t="s">
        <v>55</v>
      </c>
      <c r="G1" s="13" t="s">
        <v>56</v>
      </c>
      <c r="H1" s="13" t="s">
        <v>57</v>
      </c>
    </row>
    <row r="2" spans="1:8" x14ac:dyDescent="0.35">
      <c r="A2" t="s">
        <v>11</v>
      </c>
      <c r="B2" t="s">
        <v>58</v>
      </c>
      <c r="C2" t="s">
        <v>5</v>
      </c>
      <c r="D2" t="s">
        <v>12</v>
      </c>
      <c r="E2" t="s">
        <v>59</v>
      </c>
      <c r="F2">
        <v>0</v>
      </c>
      <c r="G2">
        <v>3.6999999999999998E-2</v>
      </c>
      <c r="H2" s="12">
        <v>1</v>
      </c>
    </row>
    <row r="3" spans="1:8" x14ac:dyDescent="0.35">
      <c r="A3" t="s">
        <v>11</v>
      </c>
      <c r="B3" t="s">
        <v>58</v>
      </c>
      <c r="C3" t="s">
        <v>5</v>
      </c>
      <c r="D3" t="s">
        <v>12</v>
      </c>
      <c r="E3" t="s">
        <v>60</v>
      </c>
      <c r="F3">
        <v>0</v>
      </c>
      <c r="G3">
        <v>2.4131</v>
      </c>
      <c r="H3" s="12">
        <v>1</v>
      </c>
    </row>
    <row r="4" spans="1:8" x14ac:dyDescent="0.35">
      <c r="A4" t="s">
        <v>11</v>
      </c>
      <c r="B4" t="s">
        <v>58</v>
      </c>
      <c r="C4" t="s">
        <v>5</v>
      </c>
      <c r="D4" t="s">
        <v>12</v>
      </c>
      <c r="E4" t="s">
        <v>61</v>
      </c>
      <c r="F4">
        <v>0</v>
      </c>
      <c r="G4">
        <v>9.8199999999999996E-2</v>
      </c>
      <c r="H4" s="12">
        <v>1</v>
      </c>
    </row>
    <row r="5" spans="1:8" x14ac:dyDescent="0.35">
      <c r="A5" t="s">
        <v>11</v>
      </c>
      <c r="B5" t="s">
        <v>58</v>
      </c>
      <c r="C5" t="s">
        <v>5</v>
      </c>
      <c r="D5" t="s">
        <v>12</v>
      </c>
      <c r="E5" t="s">
        <v>62</v>
      </c>
      <c r="F5">
        <v>0</v>
      </c>
      <c r="G5">
        <v>0.65649999999999997</v>
      </c>
      <c r="H5" s="12">
        <v>1</v>
      </c>
    </row>
    <row r="6" spans="1:8" x14ac:dyDescent="0.35">
      <c r="A6" t="s">
        <v>11</v>
      </c>
      <c r="B6" t="s">
        <v>58</v>
      </c>
      <c r="C6" t="s">
        <v>5</v>
      </c>
      <c r="D6" t="s">
        <v>12</v>
      </c>
      <c r="E6" t="s">
        <v>63</v>
      </c>
      <c r="F6">
        <v>0</v>
      </c>
      <c r="G6">
        <v>4.7E-2</v>
      </c>
      <c r="H6" s="12">
        <v>1</v>
      </c>
    </row>
    <row r="7" spans="1:8" x14ac:dyDescent="0.35">
      <c r="A7" t="s">
        <v>11</v>
      </c>
      <c r="B7" t="s">
        <v>58</v>
      </c>
      <c r="C7" t="s">
        <v>5</v>
      </c>
      <c r="D7" t="s">
        <v>12</v>
      </c>
      <c r="E7" t="s">
        <v>64</v>
      </c>
      <c r="F7">
        <v>0</v>
      </c>
      <c r="G7">
        <v>0.11070000000000001</v>
      </c>
      <c r="H7" s="12">
        <v>1</v>
      </c>
    </row>
    <row r="8" spans="1:8" x14ac:dyDescent="0.35">
      <c r="A8" t="s">
        <v>11</v>
      </c>
      <c r="B8" t="s">
        <v>58</v>
      </c>
      <c r="C8" t="s">
        <v>5</v>
      </c>
      <c r="D8" t="s">
        <v>12</v>
      </c>
      <c r="E8" t="s">
        <v>65</v>
      </c>
      <c r="F8">
        <v>0</v>
      </c>
      <c r="G8">
        <v>3.6291000000000002</v>
      </c>
      <c r="H8" s="12">
        <v>1</v>
      </c>
    </row>
    <row r="9" spans="1:8" x14ac:dyDescent="0.35">
      <c r="A9" t="s">
        <v>11</v>
      </c>
      <c r="B9" t="s">
        <v>58</v>
      </c>
      <c r="C9" t="s">
        <v>5</v>
      </c>
      <c r="D9" t="s">
        <v>12</v>
      </c>
      <c r="E9" t="s">
        <v>66</v>
      </c>
      <c r="F9">
        <v>0</v>
      </c>
      <c r="G9">
        <v>0.15609999999999999</v>
      </c>
      <c r="H9" s="12">
        <v>1</v>
      </c>
    </row>
    <row r="10" spans="1:8" x14ac:dyDescent="0.35">
      <c r="A10" t="s">
        <v>11</v>
      </c>
      <c r="B10" t="s">
        <v>58</v>
      </c>
      <c r="C10" t="s">
        <v>5</v>
      </c>
      <c r="D10" t="s">
        <v>12</v>
      </c>
      <c r="E10" t="s">
        <v>67</v>
      </c>
      <c r="F10">
        <v>0</v>
      </c>
      <c r="G10">
        <v>1.3899999999999999E-2</v>
      </c>
      <c r="H10" s="12">
        <v>1</v>
      </c>
    </row>
    <row r="11" spans="1:8" x14ac:dyDescent="0.35">
      <c r="A11" t="s">
        <v>11</v>
      </c>
      <c r="B11" t="s">
        <v>58</v>
      </c>
      <c r="C11" t="s">
        <v>5</v>
      </c>
      <c r="D11" t="s">
        <v>12</v>
      </c>
      <c r="E11" t="s">
        <v>68</v>
      </c>
      <c r="F11">
        <v>0</v>
      </c>
      <c r="G11">
        <v>3.0049000000000001</v>
      </c>
      <c r="H11" s="12">
        <v>1</v>
      </c>
    </row>
    <row r="12" spans="1:8" x14ac:dyDescent="0.35">
      <c r="A12" t="s">
        <v>11</v>
      </c>
      <c r="B12" t="s">
        <v>58</v>
      </c>
      <c r="C12" t="s">
        <v>5</v>
      </c>
      <c r="D12" t="s">
        <v>12</v>
      </c>
      <c r="E12" t="s">
        <v>69</v>
      </c>
      <c r="F12">
        <v>0</v>
      </c>
      <c r="G12">
        <v>3.1436000000000002</v>
      </c>
      <c r="H12" s="12">
        <v>1</v>
      </c>
    </row>
    <row r="13" spans="1:8" x14ac:dyDescent="0.35">
      <c r="A13" t="s">
        <v>11</v>
      </c>
      <c r="B13" t="s">
        <v>58</v>
      </c>
      <c r="C13" t="s">
        <v>5</v>
      </c>
      <c r="D13" t="s">
        <v>12</v>
      </c>
      <c r="E13" t="s">
        <v>70</v>
      </c>
      <c r="F13">
        <v>0</v>
      </c>
      <c r="G13">
        <v>1.0706</v>
      </c>
      <c r="H13" s="12">
        <v>1</v>
      </c>
    </row>
    <row r="14" spans="1:8" x14ac:dyDescent="0.35">
      <c r="A14" t="s">
        <v>11</v>
      </c>
      <c r="B14" t="s">
        <v>58</v>
      </c>
      <c r="C14" t="s">
        <v>5</v>
      </c>
      <c r="D14" t="s">
        <v>13</v>
      </c>
      <c r="E14" t="s">
        <v>71</v>
      </c>
      <c r="F14">
        <v>0</v>
      </c>
      <c r="G14">
        <v>7.4047431476726899</v>
      </c>
      <c r="H14" s="12">
        <v>1</v>
      </c>
    </row>
    <row r="15" spans="1:8" x14ac:dyDescent="0.35">
      <c r="A15" t="s">
        <v>11</v>
      </c>
      <c r="B15" t="s">
        <v>58</v>
      </c>
      <c r="C15" t="s">
        <v>5</v>
      </c>
      <c r="D15" t="s">
        <v>13</v>
      </c>
      <c r="E15" t="s">
        <v>72</v>
      </c>
      <c r="F15">
        <v>2E-3</v>
      </c>
      <c r="G15">
        <v>2E-3</v>
      </c>
      <c r="H15" s="12">
        <v>0</v>
      </c>
    </row>
    <row r="16" spans="1:8" x14ac:dyDescent="0.35">
      <c r="A16" t="s">
        <v>11</v>
      </c>
      <c r="B16" t="s">
        <v>58</v>
      </c>
      <c r="C16" t="s">
        <v>5</v>
      </c>
      <c r="D16" t="s">
        <v>13</v>
      </c>
      <c r="E16" t="s">
        <v>73</v>
      </c>
      <c r="F16">
        <v>0</v>
      </c>
      <c r="G16">
        <v>13.072100000000001</v>
      </c>
      <c r="H16" s="12">
        <v>1</v>
      </c>
    </row>
    <row r="17" spans="1:8" x14ac:dyDescent="0.35">
      <c r="A17" t="s">
        <v>11</v>
      </c>
      <c r="B17" t="s">
        <v>58</v>
      </c>
      <c r="C17" t="s">
        <v>5</v>
      </c>
      <c r="D17" t="s">
        <v>13</v>
      </c>
      <c r="E17" t="s">
        <v>74</v>
      </c>
      <c r="F17">
        <v>0</v>
      </c>
      <c r="G17">
        <v>0.54279999999999995</v>
      </c>
      <c r="H17" s="12">
        <v>1</v>
      </c>
    </row>
    <row r="18" spans="1:8" x14ac:dyDescent="0.35">
      <c r="A18" t="s">
        <v>11</v>
      </c>
      <c r="B18" t="s">
        <v>58</v>
      </c>
      <c r="C18" t="s">
        <v>5</v>
      </c>
      <c r="D18" t="s">
        <v>13</v>
      </c>
      <c r="E18" t="s">
        <v>75</v>
      </c>
      <c r="F18">
        <v>0</v>
      </c>
      <c r="G18">
        <v>4.8804999999999996</v>
      </c>
      <c r="H18" s="12">
        <v>1</v>
      </c>
    </row>
    <row r="19" spans="1:8" x14ac:dyDescent="0.35">
      <c r="A19" t="s">
        <v>14</v>
      </c>
      <c r="B19" t="s">
        <v>58</v>
      </c>
      <c r="C19" t="s">
        <v>5</v>
      </c>
      <c r="D19" t="s">
        <v>12</v>
      </c>
      <c r="E19" t="s">
        <v>76</v>
      </c>
      <c r="F19">
        <v>0</v>
      </c>
      <c r="G19">
        <v>0.64229999999999998</v>
      </c>
      <c r="H19" s="12">
        <v>1</v>
      </c>
    </row>
    <row r="20" spans="1:8" x14ac:dyDescent="0.35">
      <c r="A20" t="s">
        <v>14</v>
      </c>
      <c r="B20" t="s">
        <v>58</v>
      </c>
      <c r="C20" t="s">
        <v>5</v>
      </c>
      <c r="D20" t="s">
        <v>12</v>
      </c>
      <c r="E20" t="s">
        <v>77</v>
      </c>
      <c r="F20">
        <v>0</v>
      </c>
      <c r="G20">
        <v>1.8382000000000001</v>
      </c>
      <c r="H20" s="12">
        <v>1</v>
      </c>
    </row>
    <row r="21" spans="1:8" x14ac:dyDescent="0.35">
      <c r="A21" t="s">
        <v>14</v>
      </c>
      <c r="B21" t="s">
        <v>58</v>
      </c>
      <c r="C21" t="s">
        <v>5</v>
      </c>
      <c r="D21" t="s">
        <v>12</v>
      </c>
      <c r="E21" t="s">
        <v>78</v>
      </c>
      <c r="F21">
        <v>0</v>
      </c>
      <c r="G21">
        <v>0.40570000000000001</v>
      </c>
      <c r="H21" s="12">
        <v>1</v>
      </c>
    </row>
    <row r="22" spans="1:8" x14ac:dyDescent="0.35">
      <c r="A22" t="s">
        <v>14</v>
      </c>
      <c r="B22" t="s">
        <v>58</v>
      </c>
      <c r="C22" t="s">
        <v>5</v>
      </c>
      <c r="D22" t="s">
        <v>13</v>
      </c>
      <c r="E22" t="s">
        <v>73</v>
      </c>
      <c r="F22">
        <v>0</v>
      </c>
      <c r="G22">
        <v>20.5017</v>
      </c>
      <c r="H22" s="12">
        <v>1</v>
      </c>
    </row>
    <row r="23" spans="1:8" x14ac:dyDescent="0.35">
      <c r="A23" t="s">
        <v>14</v>
      </c>
      <c r="B23" t="s">
        <v>58</v>
      </c>
      <c r="C23" t="s">
        <v>5</v>
      </c>
      <c r="D23" t="s">
        <v>13</v>
      </c>
      <c r="E23" t="s">
        <v>74</v>
      </c>
      <c r="F23">
        <v>0</v>
      </c>
      <c r="G23">
        <v>0.54690000000000005</v>
      </c>
      <c r="H23" s="12">
        <v>1</v>
      </c>
    </row>
    <row r="24" spans="1:8" x14ac:dyDescent="0.35">
      <c r="A24" t="s">
        <v>14</v>
      </c>
      <c r="B24" t="s">
        <v>58</v>
      </c>
      <c r="C24" t="s">
        <v>5</v>
      </c>
      <c r="D24" t="s">
        <v>13</v>
      </c>
      <c r="E24" t="s">
        <v>79</v>
      </c>
      <c r="F24">
        <v>0</v>
      </c>
      <c r="G24">
        <v>5.3818000000000001</v>
      </c>
      <c r="H24" s="12">
        <v>1</v>
      </c>
    </row>
    <row r="25" spans="1:8" x14ac:dyDescent="0.35">
      <c r="A25" t="s">
        <v>14</v>
      </c>
      <c r="B25" t="s">
        <v>80</v>
      </c>
      <c r="C25" t="s">
        <v>5</v>
      </c>
      <c r="D25" t="s">
        <v>12</v>
      </c>
      <c r="E25" t="s">
        <v>81</v>
      </c>
      <c r="F25">
        <v>0</v>
      </c>
      <c r="G25">
        <v>0.78349999999999997</v>
      </c>
      <c r="H25" s="12">
        <v>1</v>
      </c>
    </row>
    <row r="26" spans="1:8" x14ac:dyDescent="0.35">
      <c r="A26" t="s">
        <v>14</v>
      </c>
      <c r="B26" t="s">
        <v>80</v>
      </c>
      <c r="C26" t="s">
        <v>5</v>
      </c>
      <c r="D26" t="s">
        <v>13</v>
      </c>
      <c r="E26" t="s">
        <v>82</v>
      </c>
      <c r="F26">
        <v>2.0000000000000001E-4</v>
      </c>
      <c r="G26">
        <v>41.953899999999997</v>
      </c>
      <c r="H26" s="12">
        <v>0.99999523286273739</v>
      </c>
    </row>
    <row r="27" spans="1:8" x14ac:dyDescent="0.35">
      <c r="A27" t="s">
        <v>19</v>
      </c>
      <c r="B27" t="s">
        <v>58</v>
      </c>
      <c r="C27" t="s">
        <v>5</v>
      </c>
      <c r="D27" t="s">
        <v>13</v>
      </c>
      <c r="E27" t="s">
        <v>73</v>
      </c>
      <c r="F27">
        <v>0</v>
      </c>
      <c r="G27">
        <v>0.96560000000000001</v>
      </c>
      <c r="H27" s="12">
        <v>1</v>
      </c>
    </row>
    <row r="28" spans="1:8" x14ac:dyDescent="0.35">
      <c r="A28" t="s">
        <v>20</v>
      </c>
      <c r="B28" t="s">
        <v>58</v>
      </c>
      <c r="C28" t="s">
        <v>5</v>
      </c>
      <c r="D28" t="s">
        <v>13</v>
      </c>
      <c r="E28" t="s">
        <v>73</v>
      </c>
      <c r="F28">
        <v>0</v>
      </c>
      <c r="G28">
        <v>0.72819999999999996</v>
      </c>
      <c r="H28" s="12">
        <v>1</v>
      </c>
    </row>
    <row r="29" spans="1:8" x14ac:dyDescent="0.35">
      <c r="A29" t="s">
        <v>21</v>
      </c>
      <c r="B29" t="s">
        <v>58</v>
      </c>
      <c r="C29" t="s">
        <v>5</v>
      </c>
      <c r="D29" t="s">
        <v>12</v>
      </c>
      <c r="E29" t="s">
        <v>76</v>
      </c>
      <c r="F29">
        <v>0</v>
      </c>
      <c r="G29">
        <v>0.42009999999999997</v>
      </c>
      <c r="H29" s="12">
        <v>1</v>
      </c>
    </row>
    <row r="30" spans="1:8" x14ac:dyDescent="0.35">
      <c r="A30" t="s">
        <v>21</v>
      </c>
      <c r="B30" t="s">
        <v>58</v>
      </c>
      <c r="C30" t="s">
        <v>5</v>
      </c>
      <c r="D30" t="s">
        <v>13</v>
      </c>
      <c r="E30" t="s">
        <v>73</v>
      </c>
      <c r="F30">
        <v>0</v>
      </c>
      <c r="G30">
        <v>0.61439999999999995</v>
      </c>
      <c r="H30" s="12">
        <v>1</v>
      </c>
    </row>
    <row r="31" spans="1:8" x14ac:dyDescent="0.35">
      <c r="A31" t="s">
        <v>22</v>
      </c>
      <c r="B31" t="s">
        <v>58</v>
      </c>
      <c r="C31" t="s">
        <v>5</v>
      </c>
      <c r="D31" t="s">
        <v>13</v>
      </c>
      <c r="E31" t="s">
        <v>73</v>
      </c>
      <c r="F31">
        <v>0</v>
      </c>
      <c r="G31">
        <v>1.2065999999999999</v>
      </c>
      <c r="H31" s="12">
        <v>1</v>
      </c>
    </row>
    <row r="32" spans="1:8" x14ac:dyDescent="0.35">
      <c r="A32" t="s">
        <v>23</v>
      </c>
      <c r="B32" t="s">
        <v>58</v>
      </c>
      <c r="C32" t="s">
        <v>5</v>
      </c>
      <c r="D32" t="s">
        <v>13</v>
      </c>
      <c r="E32" t="s">
        <v>73</v>
      </c>
      <c r="F32">
        <v>0</v>
      </c>
      <c r="G32">
        <v>4.1654999999999998</v>
      </c>
      <c r="H32" s="12">
        <v>1</v>
      </c>
    </row>
    <row r="33" spans="1:8" x14ac:dyDescent="0.35">
      <c r="A33" t="s">
        <v>23</v>
      </c>
      <c r="B33" t="s">
        <v>58</v>
      </c>
      <c r="C33" t="s">
        <v>5</v>
      </c>
      <c r="D33" t="s">
        <v>13</v>
      </c>
      <c r="E33" t="s">
        <v>74</v>
      </c>
      <c r="F33">
        <v>0</v>
      </c>
      <c r="G33">
        <v>0.52310000000000001</v>
      </c>
      <c r="H33" s="12">
        <v>1</v>
      </c>
    </row>
    <row r="34" spans="1:8" x14ac:dyDescent="0.35">
      <c r="A34" t="s">
        <v>15</v>
      </c>
      <c r="B34" t="s">
        <v>58</v>
      </c>
      <c r="C34" t="s">
        <v>5</v>
      </c>
      <c r="D34" t="s">
        <v>13</v>
      </c>
      <c r="E34" t="s">
        <v>73</v>
      </c>
      <c r="F34">
        <v>0</v>
      </c>
      <c r="G34">
        <v>1.4418</v>
      </c>
      <c r="H34" s="12">
        <v>1</v>
      </c>
    </row>
    <row r="35" spans="1:8" x14ac:dyDescent="0.35">
      <c r="A35" t="s">
        <v>24</v>
      </c>
      <c r="B35" t="s">
        <v>58</v>
      </c>
      <c r="C35" t="s">
        <v>5</v>
      </c>
      <c r="D35" t="s">
        <v>13</v>
      </c>
      <c r="E35" t="s">
        <v>73</v>
      </c>
      <c r="F35">
        <v>0</v>
      </c>
      <c r="G35">
        <v>7.2300000000000003E-2</v>
      </c>
      <c r="H35" s="12">
        <v>1</v>
      </c>
    </row>
    <row r="36" spans="1:8" x14ac:dyDescent="0.35">
      <c r="A36" t="s">
        <v>24</v>
      </c>
      <c r="B36" t="s">
        <v>80</v>
      </c>
      <c r="C36" t="s">
        <v>5</v>
      </c>
      <c r="D36" t="s">
        <v>12</v>
      </c>
      <c r="E36" t="s">
        <v>81</v>
      </c>
      <c r="F36">
        <v>0</v>
      </c>
      <c r="G36">
        <v>0.76549999999999996</v>
      </c>
      <c r="H36" s="12">
        <v>1</v>
      </c>
    </row>
    <row r="37" spans="1:8" x14ac:dyDescent="0.35">
      <c r="A37" t="s">
        <v>24</v>
      </c>
      <c r="B37" t="s">
        <v>80</v>
      </c>
      <c r="C37" t="s">
        <v>5</v>
      </c>
      <c r="D37" t="s">
        <v>13</v>
      </c>
      <c r="E37" t="s">
        <v>82</v>
      </c>
      <c r="F37">
        <v>1E-4</v>
      </c>
      <c r="G37">
        <v>36.799399999999999</v>
      </c>
      <c r="H37" s="12">
        <v>0.99999728256438969</v>
      </c>
    </row>
    <row r="38" spans="1:8" x14ac:dyDescent="0.35">
      <c r="A38" t="s">
        <v>16</v>
      </c>
      <c r="B38" t="s">
        <v>58</v>
      </c>
      <c r="C38" t="s">
        <v>5</v>
      </c>
      <c r="D38" t="s">
        <v>13</v>
      </c>
      <c r="E38" t="s">
        <v>73</v>
      </c>
      <c r="F38">
        <v>0</v>
      </c>
      <c r="G38">
        <v>1.0189999999999999</v>
      </c>
      <c r="H38" s="12">
        <v>1</v>
      </c>
    </row>
    <row r="39" spans="1:8" x14ac:dyDescent="0.35">
      <c r="A39" t="s">
        <v>16</v>
      </c>
      <c r="B39" t="s">
        <v>80</v>
      </c>
      <c r="C39" t="s">
        <v>5</v>
      </c>
      <c r="D39" t="s">
        <v>12</v>
      </c>
      <c r="E39" t="s">
        <v>81</v>
      </c>
      <c r="F39">
        <v>0</v>
      </c>
      <c r="G39">
        <v>1.67E-2</v>
      </c>
      <c r="H39" s="12">
        <v>1</v>
      </c>
    </row>
    <row r="40" spans="1:8" x14ac:dyDescent="0.35">
      <c r="A40" t="s">
        <v>16</v>
      </c>
      <c r="B40" t="s">
        <v>80</v>
      </c>
      <c r="C40" t="s">
        <v>5</v>
      </c>
      <c r="D40" t="s">
        <v>13</v>
      </c>
      <c r="E40" t="s">
        <v>82</v>
      </c>
      <c r="F40">
        <v>1E-4</v>
      </c>
      <c r="G40">
        <v>5.1585000000000001</v>
      </c>
      <c r="H40" s="12">
        <v>0.99998061451972475</v>
      </c>
    </row>
    <row r="41" spans="1:8" x14ac:dyDescent="0.35">
      <c r="A41" t="s">
        <v>25</v>
      </c>
      <c r="B41" t="s">
        <v>58</v>
      </c>
      <c r="C41" t="s">
        <v>5</v>
      </c>
      <c r="D41" t="s">
        <v>12</v>
      </c>
      <c r="E41" t="s">
        <v>77</v>
      </c>
      <c r="F41">
        <v>0</v>
      </c>
      <c r="G41">
        <v>0.81059999999999999</v>
      </c>
      <c r="H41" s="12">
        <v>1</v>
      </c>
    </row>
    <row r="42" spans="1:8" x14ac:dyDescent="0.35">
      <c r="A42" t="s">
        <v>25</v>
      </c>
      <c r="B42" t="s">
        <v>58</v>
      </c>
      <c r="C42" t="s">
        <v>5</v>
      </c>
      <c r="D42" t="s">
        <v>13</v>
      </c>
      <c r="E42" t="s">
        <v>73</v>
      </c>
      <c r="F42">
        <v>0</v>
      </c>
      <c r="G42">
        <v>1.5573999999999999</v>
      </c>
      <c r="H42" s="12">
        <v>1</v>
      </c>
    </row>
    <row r="43" spans="1:8" x14ac:dyDescent="0.35">
      <c r="A43" t="s">
        <v>25</v>
      </c>
      <c r="B43" t="s">
        <v>80</v>
      </c>
      <c r="C43" t="s">
        <v>5</v>
      </c>
      <c r="D43" t="s">
        <v>13</v>
      </c>
      <c r="E43" t="s">
        <v>82</v>
      </c>
      <c r="F43">
        <v>0</v>
      </c>
      <c r="G43">
        <v>0.84650000000000003</v>
      </c>
      <c r="H43" s="12">
        <v>1</v>
      </c>
    </row>
    <row r="44" spans="1:8" x14ac:dyDescent="0.35">
      <c r="A44" t="s">
        <v>17</v>
      </c>
      <c r="B44" t="s">
        <v>83</v>
      </c>
      <c r="C44" t="s">
        <v>5</v>
      </c>
      <c r="D44" t="s">
        <v>12</v>
      </c>
      <c r="E44" t="s">
        <v>81</v>
      </c>
      <c r="F44">
        <v>1E-4</v>
      </c>
      <c r="G44">
        <v>0.19719999999999999</v>
      </c>
      <c r="H44" s="12">
        <v>0.99949290060851925</v>
      </c>
    </row>
    <row r="45" spans="1:8" x14ac:dyDescent="0.35">
      <c r="A45" t="s">
        <v>17</v>
      </c>
      <c r="B45" t="s">
        <v>83</v>
      </c>
      <c r="C45" t="s">
        <v>5</v>
      </c>
      <c r="D45" t="s">
        <v>13</v>
      </c>
      <c r="E45" t="s">
        <v>82</v>
      </c>
      <c r="F45">
        <v>5.0000000000000001E-4</v>
      </c>
      <c r="G45">
        <v>28.115600000000001</v>
      </c>
      <c r="H45" s="12">
        <v>0.99998221627850725</v>
      </c>
    </row>
    <row r="46" spans="1:8" x14ac:dyDescent="0.35">
      <c r="A46" t="s">
        <v>17</v>
      </c>
      <c r="B46" t="s">
        <v>80</v>
      </c>
      <c r="C46" t="s">
        <v>5</v>
      </c>
      <c r="D46" t="s">
        <v>12</v>
      </c>
      <c r="E46" t="s">
        <v>81</v>
      </c>
      <c r="F46">
        <v>0</v>
      </c>
      <c r="G46">
        <v>1.3247</v>
      </c>
      <c r="H46" s="12">
        <v>1</v>
      </c>
    </row>
    <row r="47" spans="1:8" x14ac:dyDescent="0.35">
      <c r="A47" t="s">
        <v>17</v>
      </c>
      <c r="B47" t="s">
        <v>80</v>
      </c>
      <c r="C47" t="s">
        <v>5</v>
      </c>
      <c r="D47" t="s">
        <v>13</v>
      </c>
      <c r="E47" t="s">
        <v>82</v>
      </c>
      <c r="F47">
        <v>1.2999999999999999E-3</v>
      </c>
      <c r="G47">
        <v>81.248699999999999</v>
      </c>
      <c r="H47" s="12">
        <v>0.99998399974399588</v>
      </c>
    </row>
    <row r="48" spans="1:8" x14ac:dyDescent="0.35">
      <c r="A48" t="s">
        <v>18</v>
      </c>
      <c r="B48" t="s">
        <v>58</v>
      </c>
      <c r="C48" t="s">
        <v>5</v>
      </c>
      <c r="D48" t="s">
        <v>13</v>
      </c>
      <c r="E48" t="s">
        <v>84</v>
      </c>
      <c r="F48">
        <v>6.9999999999999999E-4</v>
      </c>
      <c r="G48">
        <v>6.9999999999999999E-4</v>
      </c>
      <c r="H48" s="12">
        <v>0</v>
      </c>
    </row>
    <row r="49" spans="1:8" x14ac:dyDescent="0.35">
      <c r="A49" t="s">
        <v>18</v>
      </c>
      <c r="B49" t="s">
        <v>58</v>
      </c>
      <c r="C49" t="s">
        <v>5</v>
      </c>
      <c r="D49" t="s">
        <v>13</v>
      </c>
      <c r="E49" t="s">
        <v>73</v>
      </c>
      <c r="F49">
        <v>0</v>
      </c>
      <c r="G49">
        <v>9.2063000000000006</v>
      </c>
      <c r="H49" s="12">
        <v>1</v>
      </c>
    </row>
    <row r="50" spans="1:8" x14ac:dyDescent="0.35">
      <c r="A50" t="s">
        <v>18</v>
      </c>
      <c r="B50" t="s">
        <v>58</v>
      </c>
      <c r="C50" t="s">
        <v>5</v>
      </c>
      <c r="D50" t="s">
        <v>13</v>
      </c>
      <c r="E50" t="s">
        <v>74</v>
      </c>
      <c r="F50">
        <v>0</v>
      </c>
      <c r="G50">
        <v>3.9100000000000003E-2</v>
      </c>
      <c r="H50" s="12">
        <v>1</v>
      </c>
    </row>
    <row r="51" spans="1:8" x14ac:dyDescent="0.35">
      <c r="A51" t="s">
        <v>18</v>
      </c>
      <c r="B51" t="s">
        <v>83</v>
      </c>
      <c r="C51" t="s">
        <v>5</v>
      </c>
      <c r="D51" t="s">
        <v>12</v>
      </c>
      <c r="E51" t="s">
        <v>81</v>
      </c>
      <c r="F51">
        <v>0</v>
      </c>
      <c r="G51">
        <v>4.0800000000000003E-2</v>
      </c>
      <c r="H51" s="12">
        <v>1</v>
      </c>
    </row>
    <row r="52" spans="1:8" x14ac:dyDescent="0.35">
      <c r="A52" t="s">
        <v>18</v>
      </c>
      <c r="B52" t="s">
        <v>83</v>
      </c>
      <c r="C52" t="s">
        <v>5</v>
      </c>
      <c r="D52" t="s">
        <v>13</v>
      </c>
      <c r="E52" t="s">
        <v>82</v>
      </c>
      <c r="F52">
        <v>1.6999999999999999E-3</v>
      </c>
      <c r="G52">
        <v>51.847000000000001</v>
      </c>
      <c r="H52" s="12">
        <v>0.99996721121762111</v>
      </c>
    </row>
    <row r="53" spans="1:8" x14ac:dyDescent="0.35">
      <c r="A53" t="s">
        <v>18</v>
      </c>
      <c r="B53" t="s">
        <v>80</v>
      </c>
      <c r="C53" t="s">
        <v>5</v>
      </c>
      <c r="D53" t="s">
        <v>12</v>
      </c>
      <c r="E53" t="s">
        <v>81</v>
      </c>
      <c r="F53">
        <v>0</v>
      </c>
      <c r="G53">
        <v>4.8999999999999998E-3</v>
      </c>
      <c r="H53" s="12">
        <v>1</v>
      </c>
    </row>
    <row r="54" spans="1:8" x14ac:dyDescent="0.35">
      <c r="A54" t="s">
        <v>18</v>
      </c>
      <c r="B54" t="s">
        <v>80</v>
      </c>
      <c r="C54" t="s">
        <v>5</v>
      </c>
      <c r="D54" t="s">
        <v>13</v>
      </c>
      <c r="E54" t="s">
        <v>82</v>
      </c>
      <c r="F54">
        <v>2.9999999999999997E-4</v>
      </c>
      <c r="G54">
        <v>21.619399999999999</v>
      </c>
      <c r="H54" s="12">
        <v>0.99998612357419725</v>
      </c>
    </row>
    <row r="55" spans="1:8" x14ac:dyDescent="0.35">
      <c r="A55" t="s">
        <v>26</v>
      </c>
      <c r="B55" t="s">
        <v>58</v>
      </c>
      <c r="C55" t="s">
        <v>5</v>
      </c>
      <c r="D55" t="s">
        <v>13</v>
      </c>
      <c r="E55" t="s">
        <v>73</v>
      </c>
      <c r="F55">
        <v>0</v>
      </c>
      <c r="G55">
        <v>0.77880000000000005</v>
      </c>
      <c r="H55" s="12">
        <v>1</v>
      </c>
    </row>
    <row r="56" spans="1:8" x14ac:dyDescent="0.35">
      <c r="A56" t="s">
        <v>27</v>
      </c>
      <c r="B56" t="s">
        <v>58</v>
      </c>
      <c r="C56" t="s">
        <v>5</v>
      </c>
      <c r="D56" t="s">
        <v>13</v>
      </c>
      <c r="E56" t="s">
        <v>73</v>
      </c>
      <c r="F56">
        <v>0</v>
      </c>
      <c r="G56">
        <v>0.80620000000000003</v>
      </c>
      <c r="H56" s="12">
        <v>1</v>
      </c>
    </row>
    <row r="57" spans="1:8" x14ac:dyDescent="0.35">
      <c r="A57" t="s">
        <v>28</v>
      </c>
      <c r="B57" t="s">
        <v>58</v>
      </c>
      <c r="C57" t="s">
        <v>5</v>
      </c>
      <c r="D57" t="s">
        <v>12</v>
      </c>
      <c r="E57" t="s">
        <v>77</v>
      </c>
      <c r="F57">
        <v>0</v>
      </c>
      <c r="G57">
        <v>1.0276000000000001</v>
      </c>
      <c r="H57" s="12">
        <v>1</v>
      </c>
    </row>
    <row r="58" spans="1:8" x14ac:dyDescent="0.35">
      <c r="A58" t="s">
        <v>28</v>
      </c>
      <c r="B58" t="s">
        <v>58</v>
      </c>
      <c r="C58" t="s">
        <v>5</v>
      </c>
      <c r="D58" t="s">
        <v>13</v>
      </c>
      <c r="E58" t="s">
        <v>73</v>
      </c>
      <c r="F58">
        <v>0</v>
      </c>
      <c r="G58">
        <v>4.5506000000000002</v>
      </c>
      <c r="H58" s="12">
        <v>1</v>
      </c>
    </row>
    <row r="59" spans="1:8" x14ac:dyDescent="0.35">
      <c r="A59" t="s">
        <v>28</v>
      </c>
      <c r="B59" t="s">
        <v>58</v>
      </c>
      <c r="C59" t="s">
        <v>5</v>
      </c>
      <c r="D59" t="s">
        <v>13</v>
      </c>
      <c r="E59" t="s">
        <v>79</v>
      </c>
      <c r="F59">
        <v>0</v>
      </c>
      <c r="G59">
        <v>0.73729999999999996</v>
      </c>
      <c r="H59" s="12">
        <v>1</v>
      </c>
    </row>
    <row r="60" spans="1:8" x14ac:dyDescent="0.35">
      <c r="A60" t="s">
        <v>28</v>
      </c>
      <c r="B60" t="s">
        <v>80</v>
      </c>
      <c r="C60" t="s">
        <v>5</v>
      </c>
      <c r="D60" t="s">
        <v>12</v>
      </c>
      <c r="E60" t="s">
        <v>81</v>
      </c>
      <c r="F60">
        <v>0</v>
      </c>
      <c r="G60">
        <v>1.8100000000000002E-2</v>
      </c>
      <c r="H60" s="12">
        <v>1</v>
      </c>
    </row>
    <row r="61" spans="1:8" x14ac:dyDescent="0.35">
      <c r="A61" t="s">
        <v>28</v>
      </c>
      <c r="B61" t="s">
        <v>80</v>
      </c>
      <c r="C61" t="s">
        <v>5</v>
      </c>
      <c r="D61" t="s">
        <v>13</v>
      </c>
      <c r="E61" t="s">
        <v>82</v>
      </c>
      <c r="F61">
        <v>1E-4</v>
      </c>
      <c r="G61">
        <v>3.6972999999999998</v>
      </c>
      <c r="H61" s="12">
        <v>0.99997295323614532</v>
      </c>
    </row>
  </sheetData>
  <autoFilter ref="A1:H61" xr:uid="{32A003F5-4B23-473C-A238-D5A4E7E4AC48}"/>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112AB-D8DF-4A02-8FE5-A1FBE5A28454}">
  <sheetPr>
    <tabColor rgb="FFCAF2F1"/>
  </sheetPr>
  <dimension ref="A1:F65"/>
  <sheetViews>
    <sheetView topLeftCell="A42" workbookViewId="0">
      <selection activeCell="C49" sqref="C49:F55"/>
    </sheetView>
  </sheetViews>
  <sheetFormatPr defaultRowHeight="14.5" x14ac:dyDescent="0.35"/>
  <cols>
    <col min="1" max="1" width="17.81640625" bestFit="1" customWidth="1"/>
    <col min="2" max="2" width="33.81640625" bestFit="1" customWidth="1"/>
    <col min="3" max="4" width="12.453125" bestFit="1" customWidth="1"/>
    <col min="5" max="5" width="7.81640625" bestFit="1" customWidth="1"/>
    <col min="6" max="6" width="10.1796875" customWidth="1"/>
  </cols>
  <sheetData>
    <row r="1" spans="1:6" ht="15.5" x14ac:dyDescent="0.35">
      <c r="A1" s="1" t="s">
        <v>393</v>
      </c>
    </row>
    <row r="2" spans="1:6" ht="43.5" x14ac:dyDescent="0.35">
      <c r="A2" s="6" t="s">
        <v>29</v>
      </c>
      <c r="B2" s="7" t="s">
        <v>39</v>
      </c>
      <c r="C2" s="6" t="s">
        <v>40</v>
      </c>
      <c r="D2" s="8" t="s">
        <v>41</v>
      </c>
      <c r="E2" s="9" t="s">
        <v>42</v>
      </c>
      <c r="F2" s="6" t="s">
        <v>43</v>
      </c>
    </row>
    <row r="3" spans="1:6" ht="16.5" x14ac:dyDescent="0.35">
      <c r="A3" s="274" t="s">
        <v>25</v>
      </c>
      <c r="B3" s="19" t="s">
        <v>38</v>
      </c>
      <c r="C3" s="2">
        <v>0.84650000000000003</v>
      </c>
      <c r="D3" s="26">
        <v>26.333799968890965</v>
      </c>
      <c r="E3" s="2">
        <v>0</v>
      </c>
      <c r="F3" s="83">
        <v>100</v>
      </c>
    </row>
    <row r="4" spans="1:6" x14ac:dyDescent="0.35">
      <c r="A4" s="274"/>
      <c r="B4" s="66" t="s">
        <v>187</v>
      </c>
      <c r="C4" s="2">
        <v>0.81059999999999999</v>
      </c>
      <c r="D4" s="26">
        <v>25.216985534297713</v>
      </c>
      <c r="E4" s="83">
        <v>0</v>
      </c>
      <c r="F4" s="83">
        <v>100</v>
      </c>
    </row>
    <row r="5" spans="1:6" x14ac:dyDescent="0.35">
      <c r="A5" s="274"/>
      <c r="B5" s="18" t="s">
        <v>88</v>
      </c>
      <c r="C5" s="21">
        <v>1.6571</v>
      </c>
      <c r="D5" s="27">
        <v>51.550785503188678</v>
      </c>
      <c r="E5" s="21">
        <v>0</v>
      </c>
      <c r="F5" s="64">
        <v>100</v>
      </c>
    </row>
    <row r="6" spans="1:6" x14ac:dyDescent="0.35">
      <c r="A6" s="274"/>
      <c r="B6" s="66" t="s">
        <v>73</v>
      </c>
      <c r="C6" s="2">
        <v>1.5573999999999999</v>
      </c>
      <c r="D6" s="26">
        <v>48.449214496811315</v>
      </c>
      <c r="E6" s="2">
        <v>0</v>
      </c>
      <c r="F6" s="83">
        <v>100</v>
      </c>
    </row>
    <row r="7" spans="1:6" x14ac:dyDescent="0.35">
      <c r="A7" s="274"/>
      <c r="B7" s="18" t="s">
        <v>89</v>
      </c>
      <c r="C7" s="21">
        <v>1.5573999999999999</v>
      </c>
      <c r="D7" s="27">
        <v>48.449214496811315</v>
      </c>
      <c r="E7" s="21">
        <v>0</v>
      </c>
      <c r="F7" s="64">
        <v>100</v>
      </c>
    </row>
    <row r="8" spans="1:6" ht="15" thickBot="1" x14ac:dyDescent="0.4">
      <c r="A8" s="274"/>
      <c r="B8" s="20" t="s">
        <v>91</v>
      </c>
      <c r="C8" s="22">
        <v>3.2145000000000001</v>
      </c>
      <c r="D8" s="22">
        <v>100</v>
      </c>
      <c r="E8" s="22">
        <v>0</v>
      </c>
      <c r="F8" s="59">
        <v>100</v>
      </c>
    </row>
    <row r="9" spans="1:6" ht="16.5" x14ac:dyDescent="0.35">
      <c r="A9" s="287" t="s">
        <v>140</v>
      </c>
      <c r="B9" s="46" t="s">
        <v>38</v>
      </c>
      <c r="C9" s="47">
        <v>3.7153999999999998</v>
      </c>
      <c r="D9" s="26">
        <v>37.039547797306312</v>
      </c>
      <c r="E9" s="47">
        <v>1E-4</v>
      </c>
      <c r="F9" s="65">
        <v>99.997308499757764</v>
      </c>
    </row>
    <row r="10" spans="1:6" x14ac:dyDescent="0.35">
      <c r="A10" s="288"/>
      <c r="B10" s="66" t="s">
        <v>187</v>
      </c>
      <c r="C10" s="25">
        <v>1.0276000000000001</v>
      </c>
      <c r="D10" s="31">
        <v>10.244344974030247</v>
      </c>
      <c r="E10" s="83">
        <v>0</v>
      </c>
      <c r="F10" s="83">
        <v>100</v>
      </c>
    </row>
    <row r="11" spans="1:6" x14ac:dyDescent="0.35">
      <c r="A11" s="288"/>
      <c r="B11" s="18" t="s">
        <v>88</v>
      </c>
      <c r="C11" s="30">
        <v>4.7430000000000003</v>
      </c>
      <c r="D11" s="27">
        <v>47.283892771336575</v>
      </c>
      <c r="E11" s="30">
        <v>1E-4</v>
      </c>
      <c r="F11" s="64">
        <v>99.997891629770194</v>
      </c>
    </row>
    <row r="12" spans="1:6" x14ac:dyDescent="0.35">
      <c r="A12" s="288"/>
      <c r="B12" s="66" t="s">
        <v>73</v>
      </c>
      <c r="C12" s="25">
        <v>4.5506000000000002</v>
      </c>
      <c r="D12" s="31">
        <v>45.365819617382286</v>
      </c>
      <c r="E12" s="83">
        <v>0</v>
      </c>
      <c r="F12" s="83">
        <v>100</v>
      </c>
    </row>
    <row r="13" spans="1:6" ht="16.5" x14ac:dyDescent="0.35">
      <c r="A13" s="288"/>
      <c r="B13" s="66" t="s">
        <v>206</v>
      </c>
      <c r="C13" s="25">
        <v>0.73729999999999996</v>
      </c>
      <c r="D13" s="31">
        <v>7.3502876112811411</v>
      </c>
      <c r="E13" s="83">
        <v>0</v>
      </c>
      <c r="F13" s="83">
        <v>100</v>
      </c>
    </row>
    <row r="14" spans="1:6" x14ac:dyDescent="0.35">
      <c r="A14" s="288"/>
      <c r="B14" s="18" t="s">
        <v>89</v>
      </c>
      <c r="C14" s="30">
        <v>5.2879000000000005</v>
      </c>
      <c r="D14" s="27">
        <v>52.716107228663432</v>
      </c>
      <c r="E14" s="64">
        <v>0</v>
      </c>
      <c r="F14" s="64">
        <v>100</v>
      </c>
    </row>
    <row r="15" spans="1:6" ht="15" thickBot="1" x14ac:dyDescent="0.4">
      <c r="A15" s="289"/>
      <c r="B15" s="36" t="s">
        <v>101</v>
      </c>
      <c r="C15" s="38">
        <v>10.030900000000001</v>
      </c>
      <c r="D15" s="37">
        <v>100</v>
      </c>
      <c r="E15" s="50">
        <v>1E-4</v>
      </c>
      <c r="F15" s="63">
        <v>99.999003080481316</v>
      </c>
    </row>
    <row r="16" spans="1:6" x14ac:dyDescent="0.35">
      <c r="A16" s="287" t="s">
        <v>281</v>
      </c>
      <c r="B16" s="39" t="s">
        <v>73</v>
      </c>
      <c r="C16" s="77">
        <v>1.4418</v>
      </c>
      <c r="D16" s="79">
        <v>100</v>
      </c>
      <c r="E16" s="40">
        <v>0</v>
      </c>
      <c r="F16" s="65">
        <v>100</v>
      </c>
    </row>
    <row r="17" spans="1:6" x14ac:dyDescent="0.35">
      <c r="A17" s="288"/>
      <c r="B17" s="18" t="s">
        <v>89</v>
      </c>
      <c r="C17" s="30">
        <v>1.4418</v>
      </c>
      <c r="D17" s="64">
        <v>100</v>
      </c>
      <c r="E17" s="64">
        <v>0</v>
      </c>
      <c r="F17" s="64">
        <v>100</v>
      </c>
    </row>
    <row r="18" spans="1:6" ht="15" thickBot="1" x14ac:dyDescent="0.4">
      <c r="A18" s="289"/>
      <c r="B18" s="36" t="s">
        <v>102</v>
      </c>
      <c r="C18" s="50">
        <v>1.4418</v>
      </c>
      <c r="D18" s="63">
        <v>100</v>
      </c>
      <c r="E18" s="63">
        <v>0</v>
      </c>
      <c r="F18" s="63">
        <v>100</v>
      </c>
    </row>
    <row r="19" spans="1:6" x14ac:dyDescent="0.35">
      <c r="A19" s="303" t="s">
        <v>297</v>
      </c>
      <c r="B19" s="96" t="s">
        <v>73</v>
      </c>
      <c r="C19" s="25">
        <v>0.77880000000000005</v>
      </c>
      <c r="D19" s="79">
        <v>100</v>
      </c>
      <c r="E19" s="83">
        <v>0</v>
      </c>
      <c r="F19" s="83">
        <v>100</v>
      </c>
    </row>
    <row r="20" spans="1:6" x14ac:dyDescent="0.35">
      <c r="A20" s="303"/>
      <c r="B20" s="18" t="s">
        <v>89</v>
      </c>
      <c r="C20" s="30">
        <v>0.77880000000000005</v>
      </c>
      <c r="D20" s="64">
        <v>100</v>
      </c>
      <c r="E20" s="64">
        <v>0</v>
      </c>
      <c r="F20" s="64">
        <v>100</v>
      </c>
    </row>
    <row r="21" spans="1:6" ht="15" thickBot="1" x14ac:dyDescent="0.4">
      <c r="A21" s="303"/>
      <c r="B21" s="20" t="s">
        <v>104</v>
      </c>
      <c r="C21" s="28">
        <v>0.77880000000000005</v>
      </c>
      <c r="D21" s="59">
        <v>100</v>
      </c>
      <c r="E21" s="59">
        <v>0</v>
      </c>
      <c r="F21" s="59">
        <v>100</v>
      </c>
    </row>
    <row r="22" spans="1:6" x14ac:dyDescent="0.35">
      <c r="A22" s="275" t="s">
        <v>282</v>
      </c>
      <c r="B22" s="39" t="s">
        <v>73</v>
      </c>
      <c r="C22" s="40">
        <v>0.80620000000000003</v>
      </c>
      <c r="D22" s="40">
        <v>100</v>
      </c>
      <c r="E22" s="40">
        <v>0</v>
      </c>
      <c r="F22" s="65">
        <v>100</v>
      </c>
    </row>
    <row r="23" spans="1:6" x14ac:dyDescent="0.35">
      <c r="A23" s="274"/>
      <c r="B23" s="18" t="s">
        <v>89</v>
      </c>
      <c r="C23" s="21">
        <v>0.80620000000000003</v>
      </c>
      <c r="D23" s="21">
        <v>100</v>
      </c>
      <c r="E23" s="21">
        <v>0</v>
      </c>
      <c r="F23" s="64">
        <v>100</v>
      </c>
    </row>
    <row r="24" spans="1:6" ht="15" thickBot="1" x14ac:dyDescent="0.4">
      <c r="A24" s="276"/>
      <c r="B24" s="36" t="s">
        <v>106</v>
      </c>
      <c r="C24" s="37">
        <v>0.80620000000000003</v>
      </c>
      <c r="D24" s="37">
        <v>100</v>
      </c>
      <c r="E24" s="37">
        <v>0</v>
      </c>
      <c r="F24" s="63">
        <v>100</v>
      </c>
    </row>
    <row r="25" spans="1:6" x14ac:dyDescent="0.35">
      <c r="A25" s="275" t="s">
        <v>284</v>
      </c>
      <c r="B25" s="39" t="s">
        <v>131</v>
      </c>
      <c r="C25" s="314"/>
      <c r="D25" s="315"/>
      <c r="E25" s="315"/>
      <c r="F25" s="316"/>
    </row>
    <row r="26" spans="1:6" ht="16.5" x14ac:dyDescent="0.35">
      <c r="A26" s="274"/>
      <c r="B26" s="80" t="s">
        <v>277</v>
      </c>
      <c r="C26" s="2">
        <v>321.57449999999994</v>
      </c>
      <c r="D26" s="26">
        <v>86.907728617746741</v>
      </c>
      <c r="E26" s="2">
        <v>5.1000000000000004E-3</v>
      </c>
      <c r="F26" s="83">
        <v>99.998414053353102</v>
      </c>
    </row>
    <row r="27" spans="1:6" x14ac:dyDescent="0.35">
      <c r="A27" s="274"/>
      <c r="B27" s="96" t="s">
        <v>264</v>
      </c>
      <c r="C27" s="281"/>
      <c r="D27" s="282"/>
      <c r="E27" s="282"/>
      <c r="F27" s="283"/>
    </row>
    <row r="28" spans="1:6" ht="16.5" x14ac:dyDescent="0.35">
      <c r="A28" s="274"/>
      <c r="B28" s="96" t="s">
        <v>287</v>
      </c>
      <c r="C28" s="2">
        <v>6.9999999999999999E-4</v>
      </c>
      <c r="D28" s="83">
        <v>1.8917983245693527E-4</v>
      </c>
      <c r="E28" s="2">
        <v>6.9999999999999999E-4</v>
      </c>
      <c r="F28" s="83">
        <v>0</v>
      </c>
    </row>
    <row r="29" spans="1:6" x14ac:dyDescent="0.35">
      <c r="A29" s="274"/>
      <c r="B29" s="80" t="s">
        <v>122</v>
      </c>
      <c r="C29" s="2">
        <v>17.685400000000001</v>
      </c>
      <c r="D29" s="26">
        <v>4.7796014413341181</v>
      </c>
      <c r="E29" s="2">
        <v>0</v>
      </c>
      <c r="F29" s="83">
        <v>100</v>
      </c>
    </row>
    <row r="30" spans="1:6" x14ac:dyDescent="0.35">
      <c r="A30" s="274"/>
      <c r="B30" s="54" t="s">
        <v>121</v>
      </c>
      <c r="C30" s="2">
        <v>1.4418</v>
      </c>
      <c r="D30" s="26">
        <v>0.38965640348058467</v>
      </c>
      <c r="E30" s="2">
        <v>0</v>
      </c>
      <c r="F30" s="83">
        <v>100</v>
      </c>
    </row>
    <row r="31" spans="1:6" x14ac:dyDescent="0.35">
      <c r="A31" s="274"/>
      <c r="B31" s="18" t="s">
        <v>124</v>
      </c>
      <c r="C31" s="21">
        <v>340.70169999999996</v>
      </c>
      <c r="D31" s="27">
        <v>92.07698646256145</v>
      </c>
      <c r="E31" s="21">
        <v>5.1000000000000004E-3</v>
      </c>
      <c r="F31" s="64">
        <v>99.998503089359389</v>
      </c>
    </row>
    <row r="32" spans="1:6" x14ac:dyDescent="0.35">
      <c r="A32" s="274"/>
      <c r="B32" s="80" t="s">
        <v>123</v>
      </c>
      <c r="C32" s="281"/>
      <c r="D32" s="282"/>
      <c r="E32" s="282"/>
      <c r="F32" s="283"/>
    </row>
    <row r="33" spans="1:6" x14ac:dyDescent="0.35">
      <c r="A33" s="274"/>
      <c r="B33" s="2" t="s">
        <v>188</v>
      </c>
      <c r="C33" s="2">
        <v>2.8862000000000001</v>
      </c>
      <c r="D33" s="26">
        <v>0.7800154749102951</v>
      </c>
      <c r="E33" s="2">
        <v>0</v>
      </c>
      <c r="F33" s="83">
        <v>100</v>
      </c>
    </row>
    <row r="34" spans="1:6" x14ac:dyDescent="0.35">
      <c r="A34" s="274"/>
      <c r="B34" s="18" t="s">
        <v>88</v>
      </c>
      <c r="C34" s="21">
        <v>2.8862000000000001</v>
      </c>
      <c r="D34" s="27">
        <v>0.7800154749102951</v>
      </c>
      <c r="E34" s="21">
        <v>0</v>
      </c>
      <c r="F34" s="64">
        <v>100</v>
      </c>
    </row>
    <row r="35" spans="1:6" x14ac:dyDescent="0.35">
      <c r="A35" s="274"/>
      <c r="B35" s="81" t="s">
        <v>123</v>
      </c>
      <c r="C35" s="284"/>
      <c r="D35" s="285"/>
      <c r="E35" s="285"/>
      <c r="F35" s="286"/>
    </row>
    <row r="36" spans="1:6" x14ac:dyDescent="0.35">
      <c r="A36" s="274"/>
      <c r="B36" s="80" t="s">
        <v>189</v>
      </c>
      <c r="C36" s="2">
        <v>20.5017</v>
      </c>
      <c r="D36" s="26">
        <v>5.5407259586890714</v>
      </c>
      <c r="E36" s="2">
        <v>0</v>
      </c>
      <c r="F36" s="83">
        <v>100</v>
      </c>
    </row>
    <row r="37" spans="1:6" x14ac:dyDescent="0.35">
      <c r="A37" s="274"/>
      <c r="B37" s="82" t="s">
        <v>190</v>
      </c>
      <c r="C37" s="2">
        <v>0.54690000000000005</v>
      </c>
      <c r="D37" s="26">
        <v>0.14780350052956845</v>
      </c>
      <c r="E37" s="2">
        <v>0</v>
      </c>
      <c r="F37" s="83">
        <v>100</v>
      </c>
    </row>
    <row r="38" spans="1:6" ht="16.5" x14ac:dyDescent="0.35">
      <c r="A38" s="274"/>
      <c r="B38" s="10" t="s">
        <v>279</v>
      </c>
      <c r="C38" s="2">
        <v>5.3818000000000001</v>
      </c>
      <c r="D38" s="68">
        <v>1.4544686033096204</v>
      </c>
      <c r="E38" s="2">
        <v>0</v>
      </c>
      <c r="F38" s="83">
        <v>100</v>
      </c>
    </row>
    <row r="39" spans="1:6" x14ac:dyDescent="0.35">
      <c r="A39" s="274"/>
      <c r="B39" s="18" t="s">
        <v>89</v>
      </c>
      <c r="C39" s="30">
        <v>26.430399999999999</v>
      </c>
      <c r="D39" s="27">
        <v>7.1429980625282594</v>
      </c>
      <c r="E39" s="64">
        <v>0</v>
      </c>
      <c r="F39" s="64">
        <v>100</v>
      </c>
    </row>
    <row r="40" spans="1:6" ht="15" thickBot="1" x14ac:dyDescent="0.4">
      <c r="A40" s="276"/>
      <c r="B40" s="36" t="s">
        <v>109</v>
      </c>
      <c r="C40" s="50">
        <v>370.01829999999995</v>
      </c>
      <c r="D40" s="63">
        <v>100</v>
      </c>
      <c r="E40" s="50">
        <v>5.1000000000000004E-3</v>
      </c>
      <c r="F40" s="63">
        <v>99.998621689792088</v>
      </c>
    </row>
    <row r="41" spans="1:6" x14ac:dyDescent="0.35">
      <c r="A41" s="299" t="s">
        <v>288</v>
      </c>
      <c r="B41" s="61" t="s">
        <v>131</v>
      </c>
      <c r="C41" s="300"/>
      <c r="D41" s="301"/>
      <c r="E41" s="301"/>
      <c r="F41" s="302"/>
    </row>
    <row r="42" spans="1:6" x14ac:dyDescent="0.35">
      <c r="A42" s="299"/>
      <c r="B42" s="54" t="s">
        <v>125</v>
      </c>
      <c r="C42" s="53">
        <v>370.01829999999995</v>
      </c>
      <c r="D42" s="31">
        <v>89.866336790450347</v>
      </c>
      <c r="E42" s="53">
        <v>5.1000000000000004E-3</v>
      </c>
      <c r="F42" s="78">
        <v>99.998621689792088</v>
      </c>
    </row>
    <row r="43" spans="1:6" x14ac:dyDescent="0.35">
      <c r="A43" s="299"/>
      <c r="B43" s="66" t="s">
        <v>122</v>
      </c>
      <c r="C43" s="4">
        <v>1.4418</v>
      </c>
      <c r="D43" s="31">
        <v>0.35016993587741829</v>
      </c>
      <c r="E43" s="4">
        <v>0</v>
      </c>
      <c r="F43" s="78">
        <v>100</v>
      </c>
    </row>
    <row r="44" spans="1:6" x14ac:dyDescent="0.35">
      <c r="A44" s="299"/>
      <c r="B44" s="18" t="s">
        <v>124</v>
      </c>
      <c r="C44" s="30">
        <v>371.46009999999995</v>
      </c>
      <c r="D44" s="27">
        <v>90.216506726327765</v>
      </c>
      <c r="E44" s="30">
        <v>5.1000000000000004E-3</v>
      </c>
      <c r="F44" s="64">
        <v>99.998627039620118</v>
      </c>
    </row>
    <row r="45" spans="1:6" x14ac:dyDescent="0.35">
      <c r="A45" s="299"/>
      <c r="B45" s="67" t="s">
        <v>126</v>
      </c>
      <c r="C45" s="284"/>
      <c r="D45" s="285"/>
      <c r="E45" s="285"/>
      <c r="F45" s="286"/>
    </row>
    <row r="46" spans="1:6" x14ac:dyDescent="0.35">
      <c r="A46" s="299"/>
      <c r="B46" s="66" t="s">
        <v>188</v>
      </c>
      <c r="C46" s="53">
        <v>14.380699999999999</v>
      </c>
      <c r="D46" s="31">
        <v>3.492640308553467</v>
      </c>
      <c r="E46" s="78">
        <v>0</v>
      </c>
      <c r="F46" s="78">
        <v>100</v>
      </c>
    </row>
    <row r="47" spans="1:6" x14ac:dyDescent="0.35">
      <c r="A47" s="299"/>
      <c r="B47" s="18" t="s">
        <v>88</v>
      </c>
      <c r="C47" s="30">
        <v>14.380699999999999</v>
      </c>
      <c r="D47" s="27">
        <v>3.492640308553467</v>
      </c>
      <c r="E47" s="21">
        <v>0</v>
      </c>
      <c r="F47" s="64">
        <v>100</v>
      </c>
    </row>
    <row r="48" spans="1:6" x14ac:dyDescent="0.35">
      <c r="A48" s="299"/>
      <c r="B48" s="67" t="s">
        <v>126</v>
      </c>
      <c r="C48" s="284"/>
      <c r="D48" s="285"/>
      <c r="E48" s="285"/>
      <c r="F48" s="286"/>
    </row>
    <row r="49" spans="1:6" x14ac:dyDescent="0.35">
      <c r="A49" s="299"/>
      <c r="B49" s="19" t="s">
        <v>191</v>
      </c>
      <c r="C49" s="25">
        <v>7.4047431476726899</v>
      </c>
      <c r="D49" s="256">
        <v>1.7983898135728242</v>
      </c>
      <c r="E49" s="83">
        <v>0</v>
      </c>
      <c r="F49" s="78">
        <v>100</v>
      </c>
    </row>
    <row r="50" spans="1:6" x14ac:dyDescent="0.35">
      <c r="A50" s="299"/>
      <c r="B50" s="66" t="s">
        <v>189</v>
      </c>
      <c r="C50" s="2">
        <v>13.072100000000001</v>
      </c>
      <c r="D50" s="31">
        <v>3.1748206538931885</v>
      </c>
      <c r="E50" s="2">
        <v>0</v>
      </c>
      <c r="F50" s="78">
        <v>100</v>
      </c>
    </row>
    <row r="51" spans="1:6" x14ac:dyDescent="0.35">
      <c r="A51" s="299"/>
      <c r="B51" s="19" t="s">
        <v>190</v>
      </c>
      <c r="C51" s="2">
        <v>0.54279999999999995</v>
      </c>
      <c r="D51" s="31">
        <v>0.13182982465963561</v>
      </c>
      <c r="E51" s="2">
        <v>0</v>
      </c>
      <c r="F51" s="78">
        <v>100</v>
      </c>
    </row>
    <row r="52" spans="1:6" x14ac:dyDescent="0.35">
      <c r="A52" s="299"/>
      <c r="B52" s="19" t="s">
        <v>272</v>
      </c>
      <c r="C52" s="70">
        <v>2E-3</v>
      </c>
      <c r="D52" s="78">
        <v>4.8573995821531179E-4</v>
      </c>
      <c r="E52" s="70">
        <v>2E-3</v>
      </c>
      <c r="F52" s="78">
        <v>0</v>
      </c>
    </row>
    <row r="53" spans="1:6" ht="16.5" x14ac:dyDescent="0.35">
      <c r="A53" s="299"/>
      <c r="B53" s="2" t="s">
        <v>280</v>
      </c>
      <c r="C53" s="2">
        <v>4.8804999999999996</v>
      </c>
      <c r="D53" s="31">
        <v>1.1853269330349145</v>
      </c>
      <c r="E53" s="2">
        <v>0</v>
      </c>
      <c r="F53" s="78">
        <v>100</v>
      </c>
    </row>
    <row r="54" spans="1:6" x14ac:dyDescent="0.35">
      <c r="A54" s="299"/>
      <c r="B54" s="18" t="s">
        <v>89</v>
      </c>
      <c r="C54" s="30">
        <v>25.902143147672689</v>
      </c>
      <c r="D54" s="27">
        <v>6.2908529651187779</v>
      </c>
      <c r="E54" s="71">
        <v>2E-3</v>
      </c>
      <c r="F54" s="27">
        <v>99.992278631198218</v>
      </c>
    </row>
    <row r="55" spans="1:6" x14ac:dyDescent="0.35">
      <c r="A55" s="277"/>
      <c r="B55" s="20" t="s">
        <v>110</v>
      </c>
      <c r="C55" s="28">
        <v>411.74294314767263</v>
      </c>
      <c r="D55" s="59">
        <v>100</v>
      </c>
      <c r="E55" s="28">
        <v>7.1000000000000004E-3</v>
      </c>
      <c r="F55" s="59">
        <v>99.998275623148331</v>
      </c>
    </row>
    <row r="56" spans="1:6" ht="15" x14ac:dyDescent="0.35">
      <c r="A56" s="298" t="s">
        <v>291</v>
      </c>
      <c r="B56" s="298"/>
      <c r="C56" s="298"/>
      <c r="D56" s="298"/>
      <c r="E56" s="298"/>
      <c r="F56" s="298"/>
    </row>
    <row r="57" spans="1:6" ht="29.5" customHeight="1" x14ac:dyDescent="0.35">
      <c r="A57" s="293" t="s">
        <v>146</v>
      </c>
      <c r="B57" s="293"/>
      <c r="C57" s="293"/>
      <c r="D57" s="293"/>
      <c r="E57" s="293"/>
      <c r="F57" s="293"/>
    </row>
    <row r="58" spans="1:6" ht="29.5" customHeight="1" x14ac:dyDescent="0.35">
      <c r="A58" s="293" t="s">
        <v>199</v>
      </c>
      <c r="B58" s="293"/>
      <c r="C58" s="293"/>
      <c r="D58" s="293"/>
      <c r="E58" s="293"/>
      <c r="F58" s="293"/>
    </row>
    <row r="59" spans="1:6" ht="15" x14ac:dyDescent="0.35">
      <c r="A59" s="294" t="s">
        <v>209</v>
      </c>
      <c r="B59" s="294"/>
      <c r="C59" s="294"/>
      <c r="D59" s="294"/>
      <c r="E59" s="294"/>
      <c r="F59" s="294"/>
    </row>
    <row r="60" spans="1:6" ht="28" customHeight="1" x14ac:dyDescent="0.35">
      <c r="A60" s="293" t="s">
        <v>285</v>
      </c>
      <c r="B60" s="293"/>
      <c r="C60" s="293"/>
      <c r="D60" s="293"/>
      <c r="E60" s="293"/>
      <c r="F60" s="293"/>
    </row>
    <row r="61" spans="1:6" ht="42" customHeight="1" x14ac:dyDescent="0.35">
      <c r="A61" s="293" t="s">
        <v>286</v>
      </c>
      <c r="B61" s="293"/>
      <c r="C61" s="293"/>
      <c r="D61" s="293"/>
      <c r="E61" s="293"/>
      <c r="F61" s="293"/>
    </row>
    <row r="62" spans="1:6" ht="80.5" customHeight="1" x14ac:dyDescent="0.35">
      <c r="A62" s="293" t="s">
        <v>289</v>
      </c>
      <c r="B62" s="293"/>
      <c r="C62" s="293"/>
      <c r="D62" s="293"/>
      <c r="E62" s="293"/>
      <c r="F62" s="293"/>
    </row>
    <row r="63" spans="1:6" ht="28" customHeight="1" x14ac:dyDescent="0.35">
      <c r="A63" s="293" t="s">
        <v>290</v>
      </c>
      <c r="B63" s="293"/>
      <c r="C63" s="293"/>
      <c r="D63" s="293"/>
      <c r="E63" s="293"/>
      <c r="F63" s="293"/>
    </row>
    <row r="64" spans="1:6" x14ac:dyDescent="0.35">
      <c r="A64" s="294" t="s">
        <v>113</v>
      </c>
      <c r="B64" s="294"/>
      <c r="C64" s="294"/>
      <c r="D64" s="294"/>
      <c r="E64" s="294"/>
      <c r="F64" s="294"/>
    </row>
    <row r="65" spans="1:6" x14ac:dyDescent="0.35">
      <c r="A65" s="294" t="s">
        <v>114</v>
      </c>
      <c r="B65" s="294"/>
      <c r="C65" s="294"/>
      <c r="D65" s="294"/>
      <c r="E65" s="294"/>
      <c r="F65" s="294"/>
    </row>
  </sheetData>
  <mergeCells count="24">
    <mergeCell ref="A58:F58"/>
    <mergeCell ref="A57:F57"/>
    <mergeCell ref="A65:F65"/>
    <mergeCell ref="A59:F59"/>
    <mergeCell ref="A60:F60"/>
    <mergeCell ref="A61:F61"/>
    <mergeCell ref="A63:F63"/>
    <mergeCell ref="A64:F64"/>
    <mergeCell ref="A62:F62"/>
    <mergeCell ref="A3:A8"/>
    <mergeCell ref="A9:A15"/>
    <mergeCell ref="A56:F56"/>
    <mergeCell ref="A22:A24"/>
    <mergeCell ref="A25:A40"/>
    <mergeCell ref="C25:F25"/>
    <mergeCell ref="C32:F32"/>
    <mergeCell ref="C35:F35"/>
    <mergeCell ref="A41:A55"/>
    <mergeCell ref="C41:F41"/>
    <mergeCell ref="C45:F45"/>
    <mergeCell ref="C48:F48"/>
    <mergeCell ref="C27:F27"/>
    <mergeCell ref="A16:A18"/>
    <mergeCell ref="A19:A21"/>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7AB53-9456-444C-ACF2-76F852E7C394}">
  <sheetPr>
    <tabColor rgb="FFCAF2F1"/>
  </sheetPr>
  <dimension ref="A1:C65"/>
  <sheetViews>
    <sheetView topLeftCell="A39" workbookViewId="0">
      <selection activeCell="C55" sqref="C55"/>
    </sheetView>
  </sheetViews>
  <sheetFormatPr defaultRowHeight="14.5" x14ac:dyDescent="0.35"/>
  <cols>
    <col min="1" max="1" width="17.81640625" bestFit="1" customWidth="1"/>
    <col min="2" max="2" width="33.81640625" bestFit="1" customWidth="1"/>
    <col min="3" max="3" width="8.36328125" customWidth="1"/>
  </cols>
  <sheetData>
    <row r="1" spans="1:3" ht="16" customHeight="1" x14ac:dyDescent="0.35">
      <c r="A1" s="1" t="s">
        <v>395</v>
      </c>
    </row>
    <row r="2" spans="1:3" ht="29" x14ac:dyDescent="0.35">
      <c r="A2" s="6" t="s">
        <v>29</v>
      </c>
      <c r="B2" s="7" t="s">
        <v>39</v>
      </c>
      <c r="C2" s="9" t="s">
        <v>198</v>
      </c>
    </row>
    <row r="3" spans="1:3" ht="16.5" x14ac:dyDescent="0.35">
      <c r="A3" s="274" t="s">
        <v>25</v>
      </c>
      <c r="B3" s="101" t="s">
        <v>38</v>
      </c>
      <c r="C3" s="83">
        <v>0</v>
      </c>
    </row>
    <row r="4" spans="1:3" x14ac:dyDescent="0.35">
      <c r="A4" s="274"/>
      <c r="B4" s="96" t="s">
        <v>187</v>
      </c>
      <c r="C4" s="83">
        <v>0</v>
      </c>
    </row>
    <row r="5" spans="1:3" x14ac:dyDescent="0.35">
      <c r="A5" s="274"/>
      <c r="B5" s="18" t="s">
        <v>88</v>
      </c>
      <c r="C5" s="64">
        <v>0</v>
      </c>
    </row>
    <row r="6" spans="1:3" x14ac:dyDescent="0.35">
      <c r="A6" s="274"/>
      <c r="B6" s="96" t="s">
        <v>73</v>
      </c>
      <c r="C6" s="83">
        <v>0</v>
      </c>
    </row>
    <row r="7" spans="1:3" x14ac:dyDescent="0.35">
      <c r="A7" s="274"/>
      <c r="B7" s="18" t="s">
        <v>89</v>
      </c>
      <c r="C7" s="64">
        <v>0</v>
      </c>
    </row>
    <row r="8" spans="1:3" ht="15" thickBot="1" x14ac:dyDescent="0.4">
      <c r="A8" s="274"/>
      <c r="B8" s="20" t="s">
        <v>91</v>
      </c>
      <c r="C8" s="59">
        <v>0</v>
      </c>
    </row>
    <row r="9" spans="1:3" ht="16.5" x14ac:dyDescent="0.35">
      <c r="A9" s="287" t="s">
        <v>140</v>
      </c>
      <c r="B9" s="46" t="s">
        <v>38</v>
      </c>
      <c r="C9" s="148">
        <v>5.0405545049764297E-5</v>
      </c>
    </row>
    <row r="10" spans="1:3" x14ac:dyDescent="0.35">
      <c r="A10" s="288"/>
      <c r="B10" s="96" t="s">
        <v>187</v>
      </c>
      <c r="C10" s="83">
        <v>0</v>
      </c>
    </row>
    <row r="11" spans="1:3" x14ac:dyDescent="0.35">
      <c r="A11" s="288"/>
      <c r="B11" s="18" t="s">
        <v>88</v>
      </c>
      <c r="C11" s="141">
        <f>SUM(C9:C10)</f>
        <v>5.0405545049764297E-5</v>
      </c>
    </row>
    <row r="12" spans="1:3" x14ac:dyDescent="0.35">
      <c r="A12" s="288"/>
      <c r="B12" s="96" t="s">
        <v>73</v>
      </c>
      <c r="C12" s="83">
        <v>0</v>
      </c>
    </row>
    <row r="13" spans="1:3" ht="16.5" x14ac:dyDescent="0.35">
      <c r="A13" s="288"/>
      <c r="B13" s="96" t="s">
        <v>206</v>
      </c>
      <c r="C13" s="83">
        <v>0</v>
      </c>
    </row>
    <row r="14" spans="1:3" x14ac:dyDescent="0.35">
      <c r="A14" s="288"/>
      <c r="B14" s="18" t="s">
        <v>89</v>
      </c>
      <c r="C14" s="64">
        <v>0</v>
      </c>
    </row>
    <row r="15" spans="1:3" ht="15" thickBot="1" x14ac:dyDescent="0.4">
      <c r="A15" s="289"/>
      <c r="B15" s="36" t="s">
        <v>101</v>
      </c>
      <c r="C15" s="63">
        <v>5.0405545049764297E-5</v>
      </c>
    </row>
    <row r="16" spans="1:3" x14ac:dyDescent="0.35">
      <c r="A16" s="287" t="s">
        <v>281</v>
      </c>
      <c r="B16" s="39" t="s">
        <v>73</v>
      </c>
      <c r="C16" s="65">
        <v>0</v>
      </c>
    </row>
    <row r="17" spans="1:3" x14ac:dyDescent="0.35">
      <c r="A17" s="288"/>
      <c r="B17" s="18" t="s">
        <v>89</v>
      </c>
      <c r="C17" s="64">
        <v>0</v>
      </c>
    </row>
    <row r="18" spans="1:3" ht="15" thickBot="1" x14ac:dyDescent="0.4">
      <c r="A18" s="289"/>
      <c r="B18" s="36" t="s">
        <v>102</v>
      </c>
      <c r="C18" s="63">
        <v>0</v>
      </c>
    </row>
    <row r="19" spans="1:3" x14ac:dyDescent="0.35">
      <c r="A19" s="303" t="s">
        <v>297</v>
      </c>
      <c r="B19" s="96" t="s">
        <v>73</v>
      </c>
      <c r="C19" s="83">
        <v>0</v>
      </c>
    </row>
    <row r="20" spans="1:3" x14ac:dyDescent="0.35">
      <c r="A20" s="303"/>
      <c r="B20" s="18" t="s">
        <v>89</v>
      </c>
      <c r="C20" s="64">
        <v>0</v>
      </c>
    </row>
    <row r="21" spans="1:3" ht="15" thickBot="1" x14ac:dyDescent="0.4">
      <c r="A21" s="303"/>
      <c r="B21" s="20" t="s">
        <v>104</v>
      </c>
      <c r="C21" s="59">
        <v>0</v>
      </c>
    </row>
    <row r="22" spans="1:3" x14ac:dyDescent="0.35">
      <c r="A22" s="275" t="s">
        <v>282</v>
      </c>
      <c r="B22" s="39" t="s">
        <v>73</v>
      </c>
      <c r="C22" s="65">
        <v>0</v>
      </c>
    </row>
    <row r="23" spans="1:3" x14ac:dyDescent="0.35">
      <c r="A23" s="274"/>
      <c r="B23" s="18" t="s">
        <v>89</v>
      </c>
      <c r="C23" s="64">
        <v>0</v>
      </c>
    </row>
    <row r="24" spans="1:3" ht="15" thickBot="1" x14ac:dyDescent="0.4">
      <c r="A24" s="276"/>
      <c r="B24" s="36" t="s">
        <v>106</v>
      </c>
      <c r="C24" s="63">
        <v>0</v>
      </c>
    </row>
    <row r="25" spans="1:3" x14ac:dyDescent="0.35">
      <c r="A25" s="275" t="s">
        <v>284</v>
      </c>
      <c r="B25" s="39" t="s">
        <v>131</v>
      </c>
      <c r="C25" s="137"/>
    </row>
    <row r="26" spans="1:3" ht="16.5" x14ac:dyDescent="0.35">
      <c r="A26" s="274"/>
      <c r="B26" s="96" t="s">
        <v>277</v>
      </c>
      <c r="C26" s="140">
        <v>1.0047476030944157E-2</v>
      </c>
    </row>
    <row r="27" spans="1:3" x14ac:dyDescent="0.35">
      <c r="A27" s="274"/>
      <c r="B27" s="96" t="s">
        <v>264</v>
      </c>
      <c r="C27" s="140"/>
    </row>
    <row r="28" spans="1:3" ht="16.5" x14ac:dyDescent="0.35">
      <c r="A28" s="274"/>
      <c r="B28" s="96" t="s">
        <v>287</v>
      </c>
      <c r="C28" s="140">
        <v>3.917293147989927E-4</v>
      </c>
    </row>
    <row r="29" spans="1:3" x14ac:dyDescent="0.35">
      <c r="A29" s="274"/>
      <c r="B29" s="96" t="s">
        <v>122</v>
      </c>
      <c r="C29" s="83">
        <v>0</v>
      </c>
    </row>
    <row r="30" spans="1:3" x14ac:dyDescent="0.35">
      <c r="A30" s="274"/>
      <c r="B30" s="54" t="s">
        <v>121</v>
      </c>
      <c r="C30" s="83">
        <v>0</v>
      </c>
    </row>
    <row r="31" spans="1:3" x14ac:dyDescent="0.35">
      <c r="A31" s="274"/>
      <c r="B31" s="18" t="s">
        <v>124</v>
      </c>
      <c r="C31" s="141">
        <v>1.0047476030944157E-2</v>
      </c>
    </row>
    <row r="32" spans="1:3" x14ac:dyDescent="0.35">
      <c r="A32" s="274"/>
      <c r="B32" s="96" t="s">
        <v>123</v>
      </c>
      <c r="C32" s="97"/>
    </row>
    <row r="33" spans="1:3" x14ac:dyDescent="0.35">
      <c r="A33" s="274"/>
      <c r="B33" s="2" t="s">
        <v>188</v>
      </c>
      <c r="C33" s="83">
        <v>0</v>
      </c>
    </row>
    <row r="34" spans="1:3" x14ac:dyDescent="0.35">
      <c r="A34" s="274"/>
      <c r="B34" s="18" t="s">
        <v>88</v>
      </c>
      <c r="C34" s="64">
        <v>0</v>
      </c>
    </row>
    <row r="35" spans="1:3" x14ac:dyDescent="0.35">
      <c r="A35" s="274"/>
      <c r="B35" s="100" t="s">
        <v>123</v>
      </c>
      <c r="C35" s="138"/>
    </row>
    <row r="36" spans="1:3" x14ac:dyDescent="0.35">
      <c r="A36" s="274"/>
      <c r="B36" s="96" t="s">
        <v>189</v>
      </c>
      <c r="C36" s="83">
        <v>0</v>
      </c>
    </row>
    <row r="37" spans="1:3" x14ac:dyDescent="0.35">
      <c r="A37" s="274"/>
      <c r="B37" s="101" t="s">
        <v>190</v>
      </c>
      <c r="C37" s="83">
        <v>0</v>
      </c>
    </row>
    <row r="38" spans="1:3" ht="16.5" x14ac:dyDescent="0.35">
      <c r="A38" s="274"/>
      <c r="B38" s="10" t="s">
        <v>279</v>
      </c>
      <c r="C38" s="83">
        <v>0</v>
      </c>
    </row>
    <row r="39" spans="1:3" x14ac:dyDescent="0.35">
      <c r="A39" s="274"/>
      <c r="B39" s="18" t="s">
        <v>89</v>
      </c>
      <c r="C39" s="64">
        <v>0</v>
      </c>
    </row>
    <row r="40" spans="1:3" ht="15" thickBot="1" x14ac:dyDescent="0.4">
      <c r="A40" s="276"/>
      <c r="B40" s="36" t="s">
        <v>109</v>
      </c>
      <c r="C40" s="142">
        <v>1.0047476030944157E-2</v>
      </c>
    </row>
    <row r="41" spans="1:3" x14ac:dyDescent="0.35">
      <c r="A41" s="299" t="s">
        <v>288</v>
      </c>
      <c r="B41" s="61" t="s">
        <v>131</v>
      </c>
      <c r="C41" s="139"/>
    </row>
    <row r="42" spans="1:3" x14ac:dyDescent="0.35">
      <c r="A42" s="299"/>
      <c r="B42" s="54" t="s">
        <v>125</v>
      </c>
      <c r="C42" s="147">
        <v>1.0047476030944157E-2</v>
      </c>
    </row>
    <row r="43" spans="1:3" x14ac:dyDescent="0.35">
      <c r="A43" s="299"/>
      <c r="B43" s="96" t="s">
        <v>122</v>
      </c>
      <c r="C43" s="78">
        <v>0</v>
      </c>
    </row>
    <row r="44" spans="1:3" x14ac:dyDescent="0.35">
      <c r="A44" s="299"/>
      <c r="B44" s="18" t="s">
        <v>124</v>
      </c>
      <c r="C44" s="141">
        <v>1.00474760309442E-2</v>
      </c>
    </row>
    <row r="45" spans="1:3" x14ac:dyDescent="0.35">
      <c r="A45" s="299"/>
      <c r="B45" s="100" t="s">
        <v>126</v>
      </c>
      <c r="C45" s="138"/>
    </row>
    <row r="46" spans="1:3" x14ac:dyDescent="0.35">
      <c r="A46" s="299"/>
      <c r="B46" s="96" t="s">
        <v>188</v>
      </c>
      <c r="C46" s="78">
        <v>0</v>
      </c>
    </row>
    <row r="47" spans="1:3" x14ac:dyDescent="0.35">
      <c r="A47" s="299"/>
      <c r="B47" s="18" t="s">
        <v>88</v>
      </c>
      <c r="C47" s="64">
        <v>0</v>
      </c>
    </row>
    <row r="48" spans="1:3" x14ac:dyDescent="0.35">
      <c r="A48" s="299"/>
      <c r="B48" s="100" t="s">
        <v>126</v>
      </c>
      <c r="C48" s="138"/>
    </row>
    <row r="49" spans="1:3" x14ac:dyDescent="0.35">
      <c r="A49" s="299"/>
      <c r="B49" s="101" t="s">
        <v>191</v>
      </c>
      <c r="C49" s="83">
        <v>0</v>
      </c>
    </row>
    <row r="50" spans="1:3" x14ac:dyDescent="0.35">
      <c r="A50" s="299"/>
      <c r="B50" s="96" t="s">
        <v>189</v>
      </c>
      <c r="C50" s="83">
        <v>0</v>
      </c>
    </row>
    <row r="51" spans="1:3" x14ac:dyDescent="0.35">
      <c r="A51" s="299"/>
      <c r="B51" s="101" t="s">
        <v>190</v>
      </c>
      <c r="C51" s="83">
        <v>0</v>
      </c>
    </row>
    <row r="52" spans="1:3" x14ac:dyDescent="0.35">
      <c r="A52" s="299"/>
      <c r="B52" s="101" t="s">
        <v>272</v>
      </c>
      <c r="C52" s="140">
        <v>3.5020141577754398E-3</v>
      </c>
    </row>
    <row r="53" spans="1:3" ht="16.5" x14ac:dyDescent="0.35">
      <c r="A53" s="299"/>
      <c r="B53" s="2" t="s">
        <v>280</v>
      </c>
      <c r="C53" s="83">
        <v>0</v>
      </c>
    </row>
    <row r="54" spans="1:3" x14ac:dyDescent="0.35">
      <c r="A54" s="299"/>
      <c r="B54" s="18" t="s">
        <v>89</v>
      </c>
      <c r="C54" s="141">
        <v>3.5020141577754402E-3</v>
      </c>
    </row>
    <row r="55" spans="1:3" x14ac:dyDescent="0.35">
      <c r="A55" s="277"/>
      <c r="B55" s="20" t="s">
        <v>110</v>
      </c>
      <c r="C55" s="149">
        <v>1.35494901887196E-2</v>
      </c>
    </row>
    <row r="56" spans="1:3" ht="15" x14ac:dyDescent="0.35">
      <c r="A56" s="298" t="s">
        <v>291</v>
      </c>
      <c r="B56" s="298"/>
      <c r="C56" s="298"/>
    </row>
    <row r="57" spans="1:3" ht="29" customHeight="1" x14ac:dyDescent="0.35">
      <c r="A57" s="293" t="s">
        <v>146</v>
      </c>
      <c r="B57" s="293"/>
      <c r="C57" s="293"/>
    </row>
    <row r="58" spans="1:3" ht="29.5" customHeight="1" x14ac:dyDescent="0.35">
      <c r="A58" s="293" t="s">
        <v>199</v>
      </c>
      <c r="B58" s="293"/>
      <c r="C58" s="293"/>
    </row>
    <row r="59" spans="1:3" ht="27" customHeight="1" x14ac:dyDescent="0.35">
      <c r="A59" s="293" t="s">
        <v>209</v>
      </c>
      <c r="B59" s="293"/>
      <c r="C59" s="293"/>
    </row>
    <row r="60" spans="1:3" ht="41" customHeight="1" x14ac:dyDescent="0.35">
      <c r="A60" s="293" t="s">
        <v>285</v>
      </c>
      <c r="B60" s="293"/>
      <c r="C60" s="293"/>
    </row>
    <row r="61" spans="1:3" ht="67" customHeight="1" x14ac:dyDescent="0.35">
      <c r="A61" s="293" t="s">
        <v>286</v>
      </c>
      <c r="B61" s="293"/>
      <c r="C61" s="293"/>
    </row>
    <row r="62" spans="1:3" ht="129.5" customHeight="1" x14ac:dyDescent="0.35">
      <c r="A62" s="293" t="s">
        <v>289</v>
      </c>
      <c r="B62" s="293"/>
      <c r="C62" s="293"/>
    </row>
    <row r="63" spans="1:3" ht="40" customHeight="1" x14ac:dyDescent="0.35">
      <c r="A63" s="293" t="s">
        <v>290</v>
      </c>
      <c r="B63" s="293"/>
      <c r="C63" s="293"/>
    </row>
    <row r="64" spans="1:3" x14ac:dyDescent="0.35">
      <c r="A64" s="293" t="s">
        <v>113</v>
      </c>
      <c r="B64" s="293"/>
      <c r="C64" s="293"/>
    </row>
    <row r="65" spans="1:3" x14ac:dyDescent="0.35">
      <c r="A65" s="293" t="s">
        <v>114</v>
      </c>
      <c r="B65" s="293"/>
      <c r="C65" s="293"/>
    </row>
  </sheetData>
  <mergeCells count="17">
    <mergeCell ref="A61:C61"/>
    <mergeCell ref="A63:C63"/>
    <mergeCell ref="A64:C64"/>
    <mergeCell ref="A65:C65"/>
    <mergeCell ref="A57:C57"/>
    <mergeCell ref="A58:C58"/>
    <mergeCell ref="A59:C59"/>
    <mergeCell ref="A60:C60"/>
    <mergeCell ref="A62:C62"/>
    <mergeCell ref="A41:A55"/>
    <mergeCell ref="A56:C56"/>
    <mergeCell ref="A3:A8"/>
    <mergeCell ref="A9:A15"/>
    <mergeCell ref="A22:A24"/>
    <mergeCell ref="A25:A40"/>
    <mergeCell ref="A16:A18"/>
    <mergeCell ref="A19:A21"/>
  </mergeCells>
  <pageMargins left="0.7" right="0.7" top="0.75" bottom="0.75" header="0.3" footer="0.3"/>
  <ignoredErrors>
    <ignoredError sqref="C11"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45BF4-6974-4204-AEA7-550D21E50197}">
  <sheetPr>
    <tabColor rgb="FFCAF2F1"/>
  </sheetPr>
  <dimension ref="A1:F23"/>
  <sheetViews>
    <sheetView workbookViewId="0">
      <selection activeCell="G9" sqref="G9"/>
    </sheetView>
  </sheetViews>
  <sheetFormatPr defaultRowHeight="14.5" x14ac:dyDescent="0.35"/>
  <cols>
    <col min="1" max="1" width="19.453125" customWidth="1"/>
    <col min="2" max="2" width="25.6328125" bestFit="1" customWidth="1"/>
    <col min="3" max="4" width="12.453125" bestFit="1" customWidth="1"/>
    <col min="5" max="5" width="7.81640625" bestFit="1" customWidth="1"/>
    <col min="6" max="6" width="9.26953125" bestFit="1" customWidth="1"/>
  </cols>
  <sheetData>
    <row r="1" spans="1:6" ht="15.5" x14ac:dyDescent="0.35">
      <c r="A1" s="1" t="s">
        <v>394</v>
      </c>
    </row>
    <row r="2" spans="1:6" ht="44" thickBot="1" x14ac:dyDescent="0.4">
      <c r="A2" s="6" t="s">
        <v>29</v>
      </c>
      <c r="B2" s="7" t="s">
        <v>39</v>
      </c>
      <c r="C2" s="6" t="s">
        <v>40</v>
      </c>
      <c r="D2" s="8" t="s">
        <v>41</v>
      </c>
      <c r="E2" s="9" t="s">
        <v>42</v>
      </c>
      <c r="F2" s="6" t="s">
        <v>43</v>
      </c>
    </row>
    <row r="3" spans="1:6" x14ac:dyDescent="0.35">
      <c r="A3" s="287" t="s">
        <v>134</v>
      </c>
      <c r="B3" s="39" t="s">
        <v>73</v>
      </c>
      <c r="C3" s="77">
        <v>4.1654999999999998</v>
      </c>
      <c r="D3" s="69">
        <v>88.843151473787472</v>
      </c>
      <c r="E3" s="65">
        <v>0</v>
      </c>
      <c r="F3" s="65">
        <v>100</v>
      </c>
    </row>
    <row r="4" spans="1:6" x14ac:dyDescent="0.35">
      <c r="A4" s="288"/>
      <c r="B4" s="80" t="s">
        <v>74</v>
      </c>
      <c r="C4" s="25">
        <v>0.52310000000000001</v>
      </c>
      <c r="D4" s="26">
        <v>11.156848526212515</v>
      </c>
      <c r="E4" s="83">
        <v>0</v>
      </c>
      <c r="F4" s="83">
        <v>100</v>
      </c>
    </row>
    <row r="5" spans="1:6" x14ac:dyDescent="0.35">
      <c r="A5" s="288"/>
      <c r="B5" s="18" t="s">
        <v>89</v>
      </c>
      <c r="C5" s="30">
        <v>4.6886000000000001</v>
      </c>
      <c r="D5" s="21">
        <v>100</v>
      </c>
      <c r="E5" s="64">
        <v>0</v>
      </c>
      <c r="F5" s="64">
        <v>100</v>
      </c>
    </row>
    <row r="6" spans="1:6" ht="15" thickBot="1" x14ac:dyDescent="0.4">
      <c r="A6" s="289"/>
      <c r="B6" s="36" t="s">
        <v>92</v>
      </c>
      <c r="C6" s="50">
        <v>4.6886000000000001</v>
      </c>
      <c r="D6" s="37">
        <v>100</v>
      </c>
      <c r="E6" s="63">
        <v>0</v>
      </c>
      <c r="F6" s="63">
        <v>100</v>
      </c>
    </row>
    <row r="7" spans="1:6" x14ac:dyDescent="0.35">
      <c r="A7" s="287" t="s">
        <v>193</v>
      </c>
      <c r="B7" s="39" t="s">
        <v>73</v>
      </c>
      <c r="C7" s="77">
        <v>0.96560000000000001</v>
      </c>
      <c r="D7" s="79">
        <v>100</v>
      </c>
      <c r="E7" s="40">
        <v>0</v>
      </c>
      <c r="F7" s="65">
        <v>100</v>
      </c>
    </row>
    <row r="8" spans="1:6" x14ac:dyDescent="0.35">
      <c r="A8" s="288"/>
      <c r="B8" s="18" t="s">
        <v>89</v>
      </c>
      <c r="C8" s="30">
        <v>0.96560000000000001</v>
      </c>
      <c r="D8" s="64">
        <v>100</v>
      </c>
      <c r="E8" s="64">
        <v>0</v>
      </c>
      <c r="F8" s="64">
        <v>100</v>
      </c>
    </row>
    <row r="9" spans="1:6" ht="15" thickBot="1" x14ac:dyDescent="0.4">
      <c r="A9" s="289"/>
      <c r="B9" s="36" t="s">
        <v>105</v>
      </c>
      <c r="C9" s="50">
        <v>0.96560000000000001</v>
      </c>
      <c r="D9" s="63">
        <v>100</v>
      </c>
      <c r="E9" s="63">
        <v>0</v>
      </c>
      <c r="F9" s="63">
        <v>100</v>
      </c>
    </row>
    <row r="10" spans="1:6" x14ac:dyDescent="0.35">
      <c r="A10" s="287" t="s">
        <v>33</v>
      </c>
      <c r="B10" s="39" t="s">
        <v>187</v>
      </c>
      <c r="C10" s="77">
        <v>0.42009999999999997</v>
      </c>
      <c r="D10" s="69">
        <v>40.608989850169166</v>
      </c>
      <c r="E10" s="65">
        <v>0</v>
      </c>
      <c r="F10" s="65">
        <v>100</v>
      </c>
    </row>
    <row r="11" spans="1:6" x14ac:dyDescent="0.35">
      <c r="A11" s="288"/>
      <c r="B11" s="18" t="s">
        <v>88</v>
      </c>
      <c r="C11" s="30">
        <v>0.42009999999999997</v>
      </c>
      <c r="D11" s="84">
        <v>40.608989850169166</v>
      </c>
      <c r="E11" s="64">
        <v>0</v>
      </c>
      <c r="F11" s="64">
        <v>100</v>
      </c>
    </row>
    <row r="12" spans="1:6" x14ac:dyDescent="0.35">
      <c r="A12" s="288"/>
      <c r="B12" s="80" t="s">
        <v>73</v>
      </c>
      <c r="C12" s="25">
        <v>0.61439999999999995</v>
      </c>
      <c r="D12" s="26">
        <v>59.391010149830834</v>
      </c>
      <c r="E12" s="2">
        <v>0</v>
      </c>
      <c r="F12" s="83">
        <v>100</v>
      </c>
    </row>
    <row r="13" spans="1:6" x14ac:dyDescent="0.35">
      <c r="A13" s="288"/>
      <c r="B13" s="18" t="s">
        <v>89</v>
      </c>
      <c r="C13" s="30">
        <v>0.61439999999999995</v>
      </c>
      <c r="D13" s="27">
        <v>59.391010149830834</v>
      </c>
      <c r="E13" s="64">
        <v>0</v>
      </c>
      <c r="F13" s="64">
        <v>100</v>
      </c>
    </row>
    <row r="14" spans="1:6" ht="15" thickBot="1" x14ac:dyDescent="0.4">
      <c r="A14" s="289"/>
      <c r="B14" s="36" t="s">
        <v>103</v>
      </c>
      <c r="C14" s="50">
        <v>1.0345</v>
      </c>
      <c r="D14" s="37">
        <v>100</v>
      </c>
      <c r="E14" s="63">
        <v>0</v>
      </c>
      <c r="F14" s="63">
        <v>100</v>
      </c>
    </row>
    <row r="15" spans="1:6" x14ac:dyDescent="0.35">
      <c r="A15" s="295" t="s">
        <v>194</v>
      </c>
      <c r="B15" s="39" t="s">
        <v>73</v>
      </c>
      <c r="C15" s="77">
        <v>0.72819999999999996</v>
      </c>
      <c r="D15" s="79">
        <v>100</v>
      </c>
      <c r="E15" s="40">
        <v>0</v>
      </c>
      <c r="F15" s="65">
        <v>100</v>
      </c>
    </row>
    <row r="16" spans="1:6" x14ac:dyDescent="0.35">
      <c r="A16" s="296"/>
      <c r="B16" s="18" t="s">
        <v>89</v>
      </c>
      <c r="C16" s="30">
        <v>0.72819999999999996</v>
      </c>
      <c r="D16" s="64">
        <v>100</v>
      </c>
      <c r="E16" s="64">
        <v>0</v>
      </c>
      <c r="F16" s="64">
        <v>100</v>
      </c>
    </row>
    <row r="17" spans="1:6" ht="15" thickBot="1" x14ac:dyDescent="0.4">
      <c r="A17" s="297"/>
      <c r="B17" s="36" t="s">
        <v>108</v>
      </c>
      <c r="C17" s="28">
        <v>0.72819999999999996</v>
      </c>
      <c r="D17" s="59">
        <v>100</v>
      </c>
      <c r="E17" s="59">
        <v>0</v>
      </c>
      <c r="F17" s="63">
        <v>100</v>
      </c>
    </row>
    <row r="18" spans="1:6" x14ac:dyDescent="0.35">
      <c r="A18" s="295" t="s">
        <v>195</v>
      </c>
      <c r="B18" s="39" t="s">
        <v>73</v>
      </c>
      <c r="C18" s="77">
        <v>1.2065999999999999</v>
      </c>
      <c r="D18" s="79">
        <v>100</v>
      </c>
      <c r="E18" s="65">
        <v>0</v>
      </c>
      <c r="F18" s="65">
        <v>100</v>
      </c>
    </row>
    <row r="19" spans="1:6" x14ac:dyDescent="0.35">
      <c r="A19" s="296"/>
      <c r="B19" s="18" t="s">
        <v>89</v>
      </c>
      <c r="C19" s="30">
        <v>1.2065999999999999</v>
      </c>
      <c r="D19" s="64">
        <v>100</v>
      </c>
      <c r="E19" s="64">
        <v>0</v>
      </c>
      <c r="F19" s="64">
        <v>100</v>
      </c>
    </row>
    <row r="20" spans="1:6" ht="15" thickBot="1" x14ac:dyDescent="0.4">
      <c r="A20" s="297"/>
      <c r="B20" s="36" t="s">
        <v>107</v>
      </c>
      <c r="C20" s="28">
        <v>1.2065999999999999</v>
      </c>
      <c r="D20" s="59">
        <v>100</v>
      </c>
      <c r="E20" s="59">
        <v>0</v>
      </c>
      <c r="F20" s="63">
        <v>100</v>
      </c>
    </row>
    <row r="21" spans="1:6" ht="15" x14ac:dyDescent="0.35">
      <c r="A21" s="335" t="s">
        <v>211</v>
      </c>
      <c r="B21" s="335"/>
      <c r="C21" s="335"/>
      <c r="D21" s="335"/>
      <c r="E21" s="335"/>
      <c r="F21" s="335"/>
    </row>
    <row r="22" spans="1:6" x14ac:dyDescent="0.35">
      <c r="A22" s="294" t="s">
        <v>113</v>
      </c>
      <c r="B22" s="294"/>
      <c r="C22" s="294"/>
      <c r="D22" s="294"/>
      <c r="E22" s="294"/>
      <c r="F22" s="294"/>
    </row>
    <row r="23" spans="1:6" x14ac:dyDescent="0.35">
      <c r="A23" s="294" t="s">
        <v>114</v>
      </c>
      <c r="B23" s="294"/>
      <c r="C23" s="294"/>
      <c r="D23" s="294"/>
      <c r="E23" s="294"/>
      <c r="F23" s="294"/>
    </row>
  </sheetData>
  <mergeCells count="8">
    <mergeCell ref="A23:F23"/>
    <mergeCell ref="A3:A6"/>
    <mergeCell ref="A7:A9"/>
    <mergeCell ref="A10:A14"/>
    <mergeCell ref="A15:A17"/>
    <mergeCell ref="A18:A20"/>
    <mergeCell ref="A21:F21"/>
    <mergeCell ref="A22:F22"/>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5D046-793D-4449-BF79-8CB7881109C5}">
  <sheetPr>
    <tabColor rgb="FFCAF2F1"/>
  </sheetPr>
  <dimension ref="A1:C23"/>
  <sheetViews>
    <sheetView workbookViewId="0">
      <selection activeCell="G14" sqref="G14"/>
    </sheetView>
  </sheetViews>
  <sheetFormatPr defaultRowHeight="14.5" x14ac:dyDescent="0.35"/>
  <cols>
    <col min="1" max="1" width="19.453125" customWidth="1"/>
    <col min="2" max="2" width="25.6328125" bestFit="1" customWidth="1"/>
    <col min="3" max="3" width="8.36328125" bestFit="1" customWidth="1"/>
  </cols>
  <sheetData>
    <row r="1" spans="1:3" ht="15.5" x14ac:dyDescent="0.35">
      <c r="A1" s="1" t="s">
        <v>394</v>
      </c>
    </row>
    <row r="2" spans="1:3" ht="29.5" thickBot="1" x14ac:dyDescent="0.4">
      <c r="A2" s="6" t="s">
        <v>29</v>
      </c>
      <c r="B2" s="7" t="s">
        <v>39</v>
      </c>
      <c r="C2" s="9" t="s">
        <v>198</v>
      </c>
    </row>
    <row r="3" spans="1:3" x14ac:dyDescent="0.35">
      <c r="A3" s="287" t="s">
        <v>134</v>
      </c>
      <c r="B3" s="39" t="s">
        <v>73</v>
      </c>
      <c r="C3" s="65">
        <v>0</v>
      </c>
    </row>
    <row r="4" spans="1:3" x14ac:dyDescent="0.35">
      <c r="A4" s="288"/>
      <c r="B4" s="96" t="s">
        <v>74</v>
      </c>
      <c r="C4" s="83">
        <v>0</v>
      </c>
    </row>
    <row r="5" spans="1:3" x14ac:dyDescent="0.35">
      <c r="A5" s="288"/>
      <c r="B5" s="18" t="s">
        <v>89</v>
      </c>
      <c r="C5" s="64">
        <v>0</v>
      </c>
    </row>
    <row r="6" spans="1:3" ht="15" thickBot="1" x14ac:dyDescent="0.4">
      <c r="A6" s="289"/>
      <c r="B6" s="36" t="s">
        <v>92</v>
      </c>
      <c r="C6" s="63">
        <v>0</v>
      </c>
    </row>
    <row r="7" spans="1:3" x14ac:dyDescent="0.35">
      <c r="A7" s="287" t="s">
        <v>193</v>
      </c>
      <c r="B7" s="39" t="s">
        <v>73</v>
      </c>
      <c r="C7" s="65">
        <v>0</v>
      </c>
    </row>
    <row r="8" spans="1:3" x14ac:dyDescent="0.35">
      <c r="A8" s="288"/>
      <c r="B8" s="18" t="s">
        <v>89</v>
      </c>
      <c r="C8" s="64">
        <v>0</v>
      </c>
    </row>
    <row r="9" spans="1:3" ht="15" thickBot="1" x14ac:dyDescent="0.4">
      <c r="A9" s="289"/>
      <c r="B9" s="36" t="s">
        <v>105</v>
      </c>
      <c r="C9" s="63">
        <v>0</v>
      </c>
    </row>
    <row r="10" spans="1:3" x14ac:dyDescent="0.35">
      <c r="A10" s="287" t="s">
        <v>33</v>
      </c>
      <c r="B10" s="39" t="s">
        <v>187</v>
      </c>
      <c r="C10" s="65">
        <v>0</v>
      </c>
    </row>
    <row r="11" spans="1:3" x14ac:dyDescent="0.35">
      <c r="A11" s="288"/>
      <c r="B11" s="18" t="s">
        <v>88</v>
      </c>
      <c r="C11" s="64">
        <v>0</v>
      </c>
    </row>
    <row r="12" spans="1:3" x14ac:dyDescent="0.35">
      <c r="A12" s="288"/>
      <c r="B12" s="96" t="s">
        <v>73</v>
      </c>
      <c r="C12" s="83">
        <v>0</v>
      </c>
    </row>
    <row r="13" spans="1:3" x14ac:dyDescent="0.35">
      <c r="A13" s="288"/>
      <c r="B13" s="18" t="s">
        <v>89</v>
      </c>
      <c r="C13" s="64">
        <v>0</v>
      </c>
    </row>
    <row r="14" spans="1:3" ht="15" thickBot="1" x14ac:dyDescent="0.4">
      <c r="A14" s="289"/>
      <c r="B14" s="36" t="s">
        <v>103</v>
      </c>
      <c r="C14" s="63">
        <v>0</v>
      </c>
    </row>
    <row r="15" spans="1:3" x14ac:dyDescent="0.35">
      <c r="A15" s="295" t="s">
        <v>194</v>
      </c>
      <c r="B15" s="39" t="s">
        <v>73</v>
      </c>
      <c r="C15" s="65">
        <v>0</v>
      </c>
    </row>
    <row r="16" spans="1:3" x14ac:dyDescent="0.35">
      <c r="A16" s="296"/>
      <c r="B16" s="18" t="s">
        <v>89</v>
      </c>
      <c r="C16" s="64">
        <v>0</v>
      </c>
    </row>
    <row r="17" spans="1:3" ht="15" thickBot="1" x14ac:dyDescent="0.4">
      <c r="A17" s="297"/>
      <c r="B17" s="36" t="s">
        <v>108</v>
      </c>
      <c r="C17" s="59">
        <v>0</v>
      </c>
    </row>
    <row r="18" spans="1:3" x14ac:dyDescent="0.35">
      <c r="A18" s="295" t="s">
        <v>195</v>
      </c>
      <c r="B18" s="39" t="s">
        <v>73</v>
      </c>
      <c r="C18" s="65">
        <v>0</v>
      </c>
    </row>
    <row r="19" spans="1:3" x14ac:dyDescent="0.35">
      <c r="A19" s="296"/>
      <c r="B19" s="18" t="s">
        <v>89</v>
      </c>
      <c r="C19" s="64">
        <v>0</v>
      </c>
    </row>
    <row r="20" spans="1:3" ht="15" thickBot="1" x14ac:dyDescent="0.4">
      <c r="A20" s="297"/>
      <c r="B20" s="36" t="s">
        <v>107</v>
      </c>
      <c r="C20" s="59">
        <v>0</v>
      </c>
    </row>
    <row r="21" spans="1:3" ht="27.5" customHeight="1" x14ac:dyDescent="0.35">
      <c r="A21" s="336" t="s">
        <v>211</v>
      </c>
      <c r="B21" s="336"/>
      <c r="C21" s="336"/>
    </row>
    <row r="22" spans="1:3" x14ac:dyDescent="0.35">
      <c r="A22" s="294" t="s">
        <v>113</v>
      </c>
      <c r="B22" s="294"/>
      <c r="C22" s="294"/>
    </row>
    <row r="23" spans="1:3" x14ac:dyDescent="0.35">
      <c r="A23" s="294" t="s">
        <v>114</v>
      </c>
      <c r="B23" s="294"/>
      <c r="C23" s="294"/>
    </row>
  </sheetData>
  <mergeCells count="8">
    <mergeCell ref="A18:A20"/>
    <mergeCell ref="A21:C21"/>
    <mergeCell ref="A22:C22"/>
    <mergeCell ref="A23:C23"/>
    <mergeCell ref="A3:A6"/>
    <mergeCell ref="A7:A9"/>
    <mergeCell ref="A10:A14"/>
    <mergeCell ref="A15:A1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C594C-5FEB-4B6F-AF66-419F9B8BB722}">
  <sheetPr>
    <tabColor rgb="FFCAF2F1"/>
  </sheetPr>
  <dimension ref="A1:G61"/>
  <sheetViews>
    <sheetView topLeftCell="A21" workbookViewId="0">
      <selection activeCell="G2" sqref="G2"/>
    </sheetView>
  </sheetViews>
  <sheetFormatPr defaultRowHeight="14.5" x14ac:dyDescent="0.35"/>
  <cols>
    <col min="1" max="1" width="58.81640625" bestFit="1" customWidth="1"/>
    <col min="2" max="2" width="35.1796875" bestFit="1" customWidth="1"/>
    <col min="3" max="4" width="10.6328125" customWidth="1"/>
    <col min="5" max="5" width="10.26953125" customWidth="1"/>
  </cols>
  <sheetData>
    <row r="1" spans="1:7" ht="16" thickBot="1" x14ac:dyDescent="0.4">
      <c r="A1" s="254" t="s">
        <v>390</v>
      </c>
      <c r="B1" s="252"/>
      <c r="C1" s="252"/>
      <c r="D1" s="252"/>
      <c r="E1" s="252"/>
    </row>
    <row r="2" spans="1:7" ht="44" thickBot="1" x14ac:dyDescent="0.4">
      <c r="A2" s="249"/>
      <c r="B2" s="250" t="s">
        <v>39</v>
      </c>
      <c r="C2" s="249" t="s">
        <v>311</v>
      </c>
      <c r="D2" s="251" t="s">
        <v>312</v>
      </c>
      <c r="E2" s="251" t="s">
        <v>313</v>
      </c>
    </row>
    <row r="3" spans="1:7" x14ac:dyDescent="0.35">
      <c r="A3" s="307" t="s">
        <v>314</v>
      </c>
      <c r="B3" s="237" t="s">
        <v>314</v>
      </c>
      <c r="C3" s="237" t="s">
        <v>12</v>
      </c>
      <c r="D3" s="180">
        <v>5.0000000000000001E-3</v>
      </c>
      <c r="E3" s="180">
        <v>9.9970704858943927E-3</v>
      </c>
      <c r="F3" s="14"/>
      <c r="G3" s="14"/>
    </row>
    <row r="4" spans="1:7" ht="15" thickBot="1" x14ac:dyDescent="0.4">
      <c r="A4" s="306"/>
      <c r="B4" s="241" t="s">
        <v>315</v>
      </c>
      <c r="C4" s="241" t="s">
        <v>13</v>
      </c>
      <c r="D4" s="172">
        <v>6.9999999999999999E-4</v>
      </c>
      <c r="E4" s="172">
        <v>3.917293147989927E-4</v>
      </c>
    </row>
    <row r="5" spans="1:7" x14ac:dyDescent="0.35">
      <c r="A5" s="332" t="s">
        <v>316</v>
      </c>
      <c r="B5" s="233" t="s">
        <v>314</v>
      </c>
      <c r="C5" s="233" t="s">
        <v>12</v>
      </c>
      <c r="D5" s="178">
        <v>0</v>
      </c>
      <c r="E5" s="178">
        <v>0</v>
      </c>
    </row>
    <row r="6" spans="1:7" x14ac:dyDescent="0.35">
      <c r="A6" s="333"/>
      <c r="B6" s="2" t="s">
        <v>77</v>
      </c>
      <c r="C6" s="2" t="s">
        <v>12</v>
      </c>
      <c r="D6" s="83">
        <v>0</v>
      </c>
      <c r="E6" s="83">
        <v>0</v>
      </c>
    </row>
    <row r="7" spans="1:7" ht="15" thickBot="1" x14ac:dyDescent="0.4">
      <c r="A7" s="334"/>
      <c r="B7" s="235" t="s">
        <v>332</v>
      </c>
      <c r="C7" s="235" t="s">
        <v>12</v>
      </c>
      <c r="D7" s="177">
        <v>0</v>
      </c>
      <c r="E7" s="177">
        <v>0</v>
      </c>
    </row>
    <row r="8" spans="1:7" x14ac:dyDescent="0.35">
      <c r="A8" s="308" t="s">
        <v>317</v>
      </c>
      <c r="B8" s="233" t="s">
        <v>332</v>
      </c>
      <c r="C8" s="233" t="s">
        <v>13</v>
      </c>
      <c r="D8" s="178">
        <v>0</v>
      </c>
      <c r="E8" s="178">
        <v>0</v>
      </c>
    </row>
    <row r="9" spans="1:7" x14ac:dyDescent="0.35">
      <c r="A9" s="309"/>
      <c r="B9" s="83" t="s">
        <v>318</v>
      </c>
      <c r="C9" s="83" t="s">
        <v>13</v>
      </c>
      <c r="D9" s="83">
        <v>0</v>
      </c>
      <c r="E9" s="83">
        <v>0</v>
      </c>
    </row>
    <row r="10" spans="1:7" x14ac:dyDescent="0.35">
      <c r="A10" s="309"/>
      <c r="B10" s="83" t="s">
        <v>333</v>
      </c>
      <c r="C10" s="83" t="s">
        <v>13</v>
      </c>
      <c r="D10" s="83">
        <v>0</v>
      </c>
      <c r="E10" s="83">
        <v>0</v>
      </c>
    </row>
    <row r="11" spans="1:7" x14ac:dyDescent="0.35">
      <c r="A11" s="309"/>
      <c r="B11" s="83" t="s">
        <v>334</v>
      </c>
      <c r="C11" s="83" t="s">
        <v>13</v>
      </c>
      <c r="D11" s="83">
        <v>0</v>
      </c>
      <c r="E11" s="83">
        <v>0</v>
      </c>
    </row>
    <row r="12" spans="1:7" x14ac:dyDescent="0.35">
      <c r="A12" s="309"/>
      <c r="B12" s="83" t="s">
        <v>335</v>
      </c>
      <c r="C12" s="83" t="s">
        <v>13</v>
      </c>
      <c r="D12" s="83">
        <v>0</v>
      </c>
      <c r="E12" s="83">
        <v>0</v>
      </c>
    </row>
    <row r="13" spans="1:7" x14ac:dyDescent="0.35">
      <c r="A13" s="309"/>
      <c r="B13" s="83" t="s">
        <v>336</v>
      </c>
      <c r="C13" s="83" t="s">
        <v>13</v>
      </c>
      <c r="D13" s="83">
        <v>0</v>
      </c>
      <c r="E13" s="83">
        <v>0</v>
      </c>
    </row>
    <row r="14" spans="1:7" ht="15" thickBot="1" x14ac:dyDescent="0.4">
      <c r="A14" s="310"/>
      <c r="B14" s="177" t="s">
        <v>337</v>
      </c>
      <c r="C14" s="177" t="s">
        <v>13</v>
      </c>
      <c r="D14" s="177">
        <v>0</v>
      </c>
      <c r="E14" s="177">
        <v>0</v>
      </c>
    </row>
    <row r="15" spans="1:7" x14ac:dyDescent="0.35">
      <c r="A15" s="332" t="s">
        <v>319</v>
      </c>
      <c r="B15" s="233" t="s">
        <v>314</v>
      </c>
      <c r="C15" s="233" t="s">
        <v>12</v>
      </c>
      <c r="D15" s="180">
        <v>1E-4</v>
      </c>
      <c r="E15" s="180">
        <v>5.0405545049764297E-5</v>
      </c>
    </row>
    <row r="16" spans="1:7" x14ac:dyDescent="0.35">
      <c r="A16" s="333"/>
      <c r="B16" s="2" t="s">
        <v>77</v>
      </c>
      <c r="C16" s="2" t="s">
        <v>12</v>
      </c>
      <c r="D16" s="83">
        <v>0</v>
      </c>
      <c r="E16" s="83">
        <v>0</v>
      </c>
    </row>
    <row r="17" spans="1:5" x14ac:dyDescent="0.35">
      <c r="A17" s="333"/>
      <c r="B17" s="234" t="s">
        <v>332</v>
      </c>
      <c r="C17" s="234" t="s">
        <v>13</v>
      </c>
      <c r="D17" s="83">
        <v>0</v>
      </c>
      <c r="E17" s="83">
        <v>0</v>
      </c>
    </row>
    <row r="18" spans="1:5" ht="15" thickBot="1" x14ac:dyDescent="0.4">
      <c r="A18" s="334"/>
      <c r="B18" s="235" t="s">
        <v>320</v>
      </c>
      <c r="C18" s="235" t="s">
        <v>13</v>
      </c>
      <c r="D18" s="177">
        <v>0</v>
      </c>
      <c r="E18" s="177">
        <v>0</v>
      </c>
    </row>
    <row r="19" spans="1:5" ht="29.5" thickBot="1" x14ac:dyDescent="0.4">
      <c r="A19" s="243" t="s">
        <v>376</v>
      </c>
      <c r="B19" s="236" t="s">
        <v>332</v>
      </c>
      <c r="C19" s="236" t="s">
        <v>13</v>
      </c>
      <c r="D19" s="183">
        <v>0</v>
      </c>
      <c r="E19" s="183">
        <v>0</v>
      </c>
    </row>
    <row r="20" spans="1:5" x14ac:dyDescent="0.35">
      <c r="A20" s="308" t="s">
        <v>377</v>
      </c>
      <c r="B20" s="233" t="s">
        <v>76</v>
      </c>
      <c r="C20" s="233" t="s">
        <v>12</v>
      </c>
      <c r="D20" s="178">
        <v>0</v>
      </c>
      <c r="E20" s="178">
        <v>0</v>
      </c>
    </row>
    <row r="21" spans="1:5" ht="15" thickBot="1" x14ac:dyDescent="0.4">
      <c r="A21" s="310"/>
      <c r="B21" s="235" t="s">
        <v>338</v>
      </c>
      <c r="C21" s="235" t="s">
        <v>13</v>
      </c>
      <c r="D21" s="177">
        <v>0</v>
      </c>
      <c r="E21" s="177">
        <v>0</v>
      </c>
    </row>
    <row r="22" spans="1:5" ht="15" thickBot="1" x14ac:dyDescent="0.4">
      <c r="A22" s="258" t="s">
        <v>378</v>
      </c>
      <c r="B22" s="236" t="s">
        <v>332</v>
      </c>
      <c r="C22" s="236" t="s">
        <v>13</v>
      </c>
      <c r="D22" s="183">
        <v>0</v>
      </c>
      <c r="E22" s="183">
        <v>0</v>
      </c>
    </row>
    <row r="23" spans="1:5" ht="29.5" thickBot="1" x14ac:dyDescent="0.4">
      <c r="A23" s="243" t="s">
        <v>379</v>
      </c>
      <c r="B23" s="236" t="s">
        <v>332</v>
      </c>
      <c r="C23" s="236" t="s">
        <v>13</v>
      </c>
      <c r="D23" s="183">
        <v>0</v>
      </c>
      <c r="E23" s="183">
        <v>0</v>
      </c>
    </row>
    <row r="24" spans="1:5" ht="15" thickBot="1" x14ac:dyDescent="0.4">
      <c r="A24" s="242" t="s">
        <v>325</v>
      </c>
      <c r="B24" s="236" t="s">
        <v>332</v>
      </c>
      <c r="C24" s="236" t="s">
        <v>13</v>
      </c>
      <c r="D24" s="183">
        <v>0</v>
      </c>
      <c r="E24" s="183">
        <v>0</v>
      </c>
    </row>
    <row r="25" spans="1:5" ht="15" thickBot="1" x14ac:dyDescent="0.4">
      <c r="A25" s="242" t="s">
        <v>326</v>
      </c>
      <c r="B25" s="236" t="s">
        <v>332</v>
      </c>
      <c r="C25" s="236" t="s">
        <v>13</v>
      </c>
      <c r="D25" s="183">
        <v>0</v>
      </c>
      <c r="E25" s="183">
        <v>0</v>
      </c>
    </row>
    <row r="26" spans="1:5" x14ac:dyDescent="0.35">
      <c r="A26" s="332" t="s">
        <v>387</v>
      </c>
      <c r="B26" s="40" t="s">
        <v>76</v>
      </c>
      <c r="C26" s="40" t="s">
        <v>12</v>
      </c>
      <c r="D26" s="178">
        <v>0</v>
      </c>
      <c r="E26" s="178">
        <v>0</v>
      </c>
    </row>
    <row r="27" spans="1:5" x14ac:dyDescent="0.35">
      <c r="A27" s="333"/>
      <c r="B27" s="2" t="s">
        <v>77</v>
      </c>
      <c r="C27" s="2" t="s">
        <v>12</v>
      </c>
      <c r="D27" s="83">
        <v>0</v>
      </c>
      <c r="E27" s="83">
        <v>0</v>
      </c>
    </row>
    <row r="28" spans="1:5" ht="15" thickBot="1" x14ac:dyDescent="0.4">
      <c r="A28" s="334"/>
      <c r="B28" s="163" t="s">
        <v>78</v>
      </c>
      <c r="C28" s="163" t="s">
        <v>12</v>
      </c>
      <c r="D28" s="177">
        <v>0</v>
      </c>
      <c r="E28" s="177">
        <v>0</v>
      </c>
    </row>
    <row r="29" spans="1:5" x14ac:dyDescent="0.35">
      <c r="A29" s="332" t="s">
        <v>388</v>
      </c>
      <c r="B29" s="233" t="s">
        <v>332</v>
      </c>
      <c r="C29" s="233" t="s">
        <v>13</v>
      </c>
      <c r="D29" s="178">
        <v>0</v>
      </c>
      <c r="E29" s="178">
        <v>0</v>
      </c>
    </row>
    <row r="30" spans="1:5" x14ac:dyDescent="0.35">
      <c r="A30" s="333"/>
      <c r="B30" s="83" t="s">
        <v>339</v>
      </c>
      <c r="C30" s="83" t="s">
        <v>13</v>
      </c>
      <c r="D30" s="83">
        <v>0</v>
      </c>
      <c r="E30" s="83">
        <v>0</v>
      </c>
    </row>
    <row r="31" spans="1:5" ht="15" thickBot="1" x14ac:dyDescent="0.4">
      <c r="A31" s="334"/>
      <c r="B31" s="163" t="s">
        <v>320</v>
      </c>
      <c r="C31" s="163" t="s">
        <v>13</v>
      </c>
      <c r="D31" s="177">
        <v>0</v>
      </c>
      <c r="E31" s="177">
        <v>0</v>
      </c>
    </row>
    <row r="32" spans="1:5" ht="29.5" thickBot="1" x14ac:dyDescent="0.4">
      <c r="A32" s="243" t="s">
        <v>382</v>
      </c>
      <c r="B32" s="236" t="s">
        <v>332</v>
      </c>
      <c r="C32" s="236" t="s">
        <v>13</v>
      </c>
      <c r="D32" s="183">
        <v>0</v>
      </c>
      <c r="E32" s="183">
        <v>0</v>
      </c>
    </row>
    <row r="33" spans="1:5" ht="15" thickBot="1" x14ac:dyDescent="0.4">
      <c r="A33" s="244"/>
      <c r="B33" s="311" t="s">
        <v>124</v>
      </c>
      <c r="C33" s="311"/>
      <c r="D33" s="259">
        <v>5.8000000000000005E-3</v>
      </c>
      <c r="E33" s="259">
        <v>1.0439205345743149E-2</v>
      </c>
    </row>
    <row r="34" spans="1:5" x14ac:dyDescent="0.35">
      <c r="A34" s="304" t="s">
        <v>329</v>
      </c>
      <c r="B34" s="40" t="s">
        <v>59</v>
      </c>
      <c r="C34" s="40" t="s">
        <v>12</v>
      </c>
      <c r="D34" s="178">
        <v>0</v>
      </c>
      <c r="E34" s="178">
        <v>0</v>
      </c>
    </row>
    <row r="35" spans="1:5" x14ac:dyDescent="0.35">
      <c r="A35" s="305"/>
      <c r="B35" s="2" t="s">
        <v>60</v>
      </c>
      <c r="C35" s="2" t="s">
        <v>12</v>
      </c>
      <c r="D35" s="83">
        <v>0</v>
      </c>
      <c r="E35" s="83">
        <v>0</v>
      </c>
    </row>
    <row r="36" spans="1:5" x14ac:dyDescent="0.35">
      <c r="A36" s="305"/>
      <c r="B36" s="2" t="s">
        <v>61</v>
      </c>
      <c r="C36" s="2" t="s">
        <v>12</v>
      </c>
      <c r="D36" s="83">
        <v>0</v>
      </c>
      <c r="E36" s="83">
        <v>0</v>
      </c>
    </row>
    <row r="37" spans="1:5" x14ac:dyDescent="0.35">
      <c r="A37" s="305"/>
      <c r="B37" s="2" t="s">
        <v>62</v>
      </c>
      <c r="C37" s="2" t="s">
        <v>12</v>
      </c>
      <c r="D37" s="83">
        <v>0</v>
      </c>
      <c r="E37" s="83">
        <v>0</v>
      </c>
    </row>
    <row r="38" spans="1:5" x14ac:dyDescent="0.35">
      <c r="A38" s="305"/>
      <c r="B38" s="2" t="s">
        <v>63</v>
      </c>
      <c r="C38" s="2" t="s">
        <v>12</v>
      </c>
      <c r="D38" s="83">
        <v>0</v>
      </c>
      <c r="E38" s="83">
        <v>0</v>
      </c>
    </row>
    <row r="39" spans="1:5" x14ac:dyDescent="0.35">
      <c r="A39" s="305"/>
      <c r="B39" s="2" t="s">
        <v>64</v>
      </c>
      <c r="C39" s="2" t="s">
        <v>12</v>
      </c>
      <c r="D39" s="83">
        <v>0</v>
      </c>
      <c r="E39" s="83">
        <v>0</v>
      </c>
    </row>
    <row r="40" spans="1:5" x14ac:dyDescent="0.35">
      <c r="A40" s="305"/>
      <c r="B40" s="2" t="s">
        <v>65</v>
      </c>
      <c r="C40" s="2" t="s">
        <v>12</v>
      </c>
      <c r="D40" s="83">
        <v>0</v>
      </c>
      <c r="E40" s="83">
        <v>0</v>
      </c>
    </row>
    <row r="41" spans="1:5" x14ac:dyDescent="0.35">
      <c r="A41" s="305"/>
      <c r="B41" s="2" t="s">
        <v>66</v>
      </c>
      <c r="C41" s="2" t="s">
        <v>12</v>
      </c>
      <c r="D41" s="83">
        <v>0</v>
      </c>
      <c r="E41" s="83">
        <v>0</v>
      </c>
    </row>
    <row r="42" spans="1:5" x14ac:dyDescent="0.35">
      <c r="A42" s="305"/>
      <c r="B42" s="2" t="s">
        <v>67</v>
      </c>
      <c r="C42" s="2" t="s">
        <v>12</v>
      </c>
      <c r="D42" s="83">
        <v>0</v>
      </c>
      <c r="E42" s="83">
        <v>0</v>
      </c>
    </row>
    <row r="43" spans="1:5" x14ac:dyDescent="0.35">
      <c r="A43" s="305"/>
      <c r="B43" s="2" t="s">
        <v>68</v>
      </c>
      <c r="C43" s="2" t="s">
        <v>12</v>
      </c>
      <c r="D43" s="83">
        <v>0</v>
      </c>
      <c r="E43" s="83">
        <v>0</v>
      </c>
    </row>
    <row r="44" spans="1:5" x14ac:dyDescent="0.35">
      <c r="A44" s="305"/>
      <c r="B44" s="2" t="s">
        <v>69</v>
      </c>
      <c r="C44" s="2" t="s">
        <v>12</v>
      </c>
      <c r="D44" s="83">
        <v>0</v>
      </c>
      <c r="E44" s="83">
        <v>0</v>
      </c>
    </row>
    <row r="45" spans="1:5" ht="15" thickBot="1" x14ac:dyDescent="0.4">
      <c r="A45" s="306"/>
      <c r="B45" s="163" t="s">
        <v>70</v>
      </c>
      <c r="C45" s="163" t="s">
        <v>12</v>
      </c>
      <c r="D45" s="177">
        <v>0</v>
      </c>
      <c r="E45" s="177">
        <v>0</v>
      </c>
    </row>
    <row r="46" spans="1:5" ht="15" thickBot="1" x14ac:dyDescent="0.4">
      <c r="A46" s="246"/>
      <c r="B46" s="313" t="s">
        <v>88</v>
      </c>
      <c r="C46" s="313"/>
      <c r="D46" s="261">
        <v>0</v>
      </c>
      <c r="E46" s="261">
        <v>0</v>
      </c>
    </row>
    <row r="47" spans="1:5" x14ac:dyDescent="0.35">
      <c r="A47" s="304" t="s">
        <v>330</v>
      </c>
      <c r="B47" s="233" t="s">
        <v>341</v>
      </c>
      <c r="C47" s="233" t="s">
        <v>13</v>
      </c>
      <c r="D47" s="178">
        <v>0</v>
      </c>
      <c r="E47" s="178">
        <v>0</v>
      </c>
    </row>
    <row r="48" spans="1:5" x14ac:dyDescent="0.35">
      <c r="A48" s="305"/>
      <c r="B48" s="234" t="s">
        <v>332</v>
      </c>
      <c r="C48" s="234" t="s">
        <v>13</v>
      </c>
      <c r="D48" s="83">
        <v>0</v>
      </c>
      <c r="E48" s="83">
        <v>0</v>
      </c>
    </row>
    <row r="49" spans="1:5" x14ac:dyDescent="0.35">
      <c r="A49" s="305"/>
      <c r="B49" s="83" t="s">
        <v>342</v>
      </c>
      <c r="C49" s="83" t="s">
        <v>13</v>
      </c>
      <c r="D49" s="83">
        <v>0</v>
      </c>
      <c r="E49" s="83">
        <v>0</v>
      </c>
    </row>
    <row r="50" spans="1:5" x14ac:dyDescent="0.35">
      <c r="A50" s="305"/>
      <c r="B50" s="83" t="s">
        <v>343</v>
      </c>
      <c r="C50" s="83" t="s">
        <v>13</v>
      </c>
      <c r="D50" s="83">
        <v>0</v>
      </c>
      <c r="E50" s="83">
        <v>0</v>
      </c>
    </row>
    <row r="51" spans="1:5" x14ac:dyDescent="0.35">
      <c r="A51" s="305"/>
      <c r="B51" s="83" t="s">
        <v>344</v>
      </c>
      <c r="C51" s="83" t="s">
        <v>13</v>
      </c>
      <c r="D51" s="83">
        <v>0</v>
      </c>
      <c r="E51" s="83">
        <v>0</v>
      </c>
    </row>
    <row r="52" spans="1:5" x14ac:dyDescent="0.35">
      <c r="A52" s="305"/>
      <c r="B52" s="83" t="s">
        <v>345</v>
      </c>
      <c r="C52" s="83" t="s">
        <v>13</v>
      </c>
      <c r="D52" s="83">
        <v>0</v>
      </c>
      <c r="E52" s="83">
        <v>0</v>
      </c>
    </row>
    <row r="53" spans="1:5" x14ac:dyDescent="0.35">
      <c r="A53" s="305"/>
      <c r="B53" s="83" t="s">
        <v>346</v>
      </c>
      <c r="C53" s="83" t="s">
        <v>13</v>
      </c>
      <c r="D53" s="83">
        <v>0</v>
      </c>
      <c r="E53" s="83">
        <v>0</v>
      </c>
    </row>
    <row r="54" spans="1:5" x14ac:dyDescent="0.35">
      <c r="A54" s="305"/>
      <c r="B54" s="83" t="s">
        <v>347</v>
      </c>
      <c r="C54" s="83" t="s">
        <v>13</v>
      </c>
      <c r="D54" s="83">
        <v>0</v>
      </c>
      <c r="E54" s="83">
        <v>0</v>
      </c>
    </row>
    <row r="55" spans="1:5" x14ac:dyDescent="0.35">
      <c r="A55" s="305"/>
      <c r="B55" s="83" t="s">
        <v>333</v>
      </c>
      <c r="C55" s="83" t="s">
        <v>13</v>
      </c>
      <c r="D55" s="83">
        <v>0</v>
      </c>
      <c r="E55" s="83">
        <v>0</v>
      </c>
    </row>
    <row r="56" spans="1:5" x14ac:dyDescent="0.35">
      <c r="A56" s="305"/>
      <c r="B56" s="83" t="s">
        <v>348</v>
      </c>
      <c r="C56" s="83" t="s">
        <v>13</v>
      </c>
      <c r="D56" s="83">
        <v>0</v>
      </c>
      <c r="E56" s="83">
        <v>0</v>
      </c>
    </row>
    <row r="57" spans="1:5" x14ac:dyDescent="0.35">
      <c r="A57" s="305"/>
      <c r="B57" s="83" t="s">
        <v>336</v>
      </c>
      <c r="C57" s="83" t="s">
        <v>13</v>
      </c>
      <c r="D57" s="83">
        <v>0</v>
      </c>
      <c r="E57" s="83">
        <v>0</v>
      </c>
    </row>
    <row r="58" spans="1:5" x14ac:dyDescent="0.35">
      <c r="A58" s="305"/>
      <c r="B58" s="240" t="s">
        <v>349</v>
      </c>
      <c r="C58" s="240" t="s">
        <v>13</v>
      </c>
      <c r="D58" s="83">
        <v>0</v>
      </c>
      <c r="E58" s="83">
        <v>0</v>
      </c>
    </row>
    <row r="59" spans="1:5" ht="15" thickBot="1" x14ac:dyDescent="0.4">
      <c r="A59" s="306"/>
      <c r="B59" s="163" t="s">
        <v>350</v>
      </c>
      <c r="C59" s="163" t="s">
        <v>13</v>
      </c>
      <c r="D59" s="83">
        <v>0</v>
      </c>
      <c r="E59" s="83">
        <v>0</v>
      </c>
    </row>
    <row r="60" spans="1:5" ht="15" thickBot="1" x14ac:dyDescent="0.4">
      <c r="A60" s="244"/>
      <c r="B60" s="311" t="s">
        <v>89</v>
      </c>
      <c r="C60" s="311"/>
      <c r="D60" s="261">
        <v>0</v>
      </c>
      <c r="E60" s="261">
        <v>0</v>
      </c>
    </row>
    <row r="61" spans="1:5" ht="15" thickBot="1" x14ac:dyDescent="0.4">
      <c r="A61" s="247"/>
      <c r="B61" s="312" t="s">
        <v>110</v>
      </c>
      <c r="C61" s="312"/>
      <c r="D61" s="260">
        <v>5.8000000000000005E-3</v>
      </c>
      <c r="E61" s="260">
        <v>1.0439205345743149E-2</v>
      </c>
    </row>
  </sheetData>
  <mergeCells count="13">
    <mergeCell ref="A26:A28"/>
    <mergeCell ref="A3:A4"/>
    <mergeCell ref="A5:A7"/>
    <mergeCell ref="A8:A14"/>
    <mergeCell ref="A15:A18"/>
    <mergeCell ref="A20:A21"/>
    <mergeCell ref="B61:C61"/>
    <mergeCell ref="A29:A31"/>
    <mergeCell ref="B33:C33"/>
    <mergeCell ref="A34:A45"/>
    <mergeCell ref="B46:C46"/>
    <mergeCell ref="A47:A59"/>
    <mergeCell ref="B60:C60"/>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163FC-2F2F-4939-822A-ED2112CD2FFE}">
  <sheetPr>
    <tabColor theme="5" tint="0.59999389629810485"/>
  </sheetPr>
  <dimension ref="A1:H63"/>
  <sheetViews>
    <sheetView workbookViewId="0">
      <selection activeCell="A58" sqref="A58:XFD58"/>
    </sheetView>
  </sheetViews>
  <sheetFormatPr defaultRowHeight="14.5" x14ac:dyDescent="0.35"/>
  <cols>
    <col min="1" max="1" width="21.81640625" customWidth="1"/>
    <col min="2" max="2" width="4.54296875" bestFit="1" customWidth="1"/>
    <col min="3" max="3" width="17.54296875" bestFit="1" customWidth="1"/>
    <col min="4" max="4" width="4.81640625" bestFit="1" customWidth="1"/>
    <col min="5" max="5" width="29.81640625" bestFit="1" customWidth="1"/>
    <col min="6" max="6" width="15.81640625" bestFit="1" customWidth="1"/>
    <col min="7" max="7" width="18" bestFit="1" customWidth="1"/>
    <col min="8" max="8" width="16.54296875" bestFit="1" customWidth="1"/>
  </cols>
  <sheetData>
    <row r="1" spans="1:8" x14ac:dyDescent="0.35">
      <c r="A1" s="13" t="s">
        <v>87</v>
      </c>
      <c r="B1" s="13"/>
      <c r="C1" s="13"/>
      <c r="D1" s="13"/>
    </row>
    <row r="3" spans="1:8" x14ac:dyDescent="0.35">
      <c r="A3" s="16" t="s">
        <v>50</v>
      </c>
      <c r="B3" s="16" t="s">
        <v>51</v>
      </c>
      <c r="C3" s="16" t="s">
        <v>52</v>
      </c>
      <c r="D3" s="16" t="s">
        <v>53</v>
      </c>
      <c r="E3" s="16" t="s">
        <v>54</v>
      </c>
      <c r="F3" s="16" t="s">
        <v>55</v>
      </c>
      <c r="G3" s="16" t="s">
        <v>56</v>
      </c>
      <c r="H3" s="16" t="s">
        <v>57</v>
      </c>
    </row>
    <row r="4" spans="1:8" x14ac:dyDescent="0.35">
      <c r="A4" t="s">
        <v>11</v>
      </c>
      <c r="B4" t="s">
        <v>58</v>
      </c>
      <c r="C4" t="s">
        <v>6</v>
      </c>
      <c r="D4" t="s">
        <v>12</v>
      </c>
      <c r="E4" t="s">
        <v>59</v>
      </c>
      <c r="F4">
        <v>0</v>
      </c>
      <c r="G4">
        <v>5.28E-2</v>
      </c>
      <c r="H4" s="12">
        <v>1</v>
      </c>
    </row>
    <row r="5" spans="1:8" x14ac:dyDescent="0.35">
      <c r="A5" t="s">
        <v>11</v>
      </c>
      <c r="B5" t="s">
        <v>58</v>
      </c>
      <c r="C5" t="s">
        <v>6</v>
      </c>
      <c r="D5" t="s">
        <v>12</v>
      </c>
      <c r="E5" t="s">
        <v>60</v>
      </c>
      <c r="F5">
        <v>1.9E-3</v>
      </c>
      <c r="G5">
        <v>1.7383999999999999</v>
      </c>
      <c r="H5" s="12">
        <v>0.99890704095720206</v>
      </c>
    </row>
    <row r="6" spans="1:8" x14ac:dyDescent="0.35">
      <c r="A6" t="s">
        <v>11</v>
      </c>
      <c r="B6" t="s">
        <v>58</v>
      </c>
      <c r="C6" t="s">
        <v>6</v>
      </c>
      <c r="D6" t="s">
        <v>12</v>
      </c>
      <c r="E6" t="s">
        <v>61</v>
      </c>
      <c r="F6">
        <v>1E-4</v>
      </c>
      <c r="G6">
        <v>0.1331</v>
      </c>
      <c r="H6" s="12">
        <v>0.99924868519909837</v>
      </c>
    </row>
    <row r="7" spans="1:8" x14ac:dyDescent="0.35">
      <c r="A7" t="s">
        <v>11</v>
      </c>
      <c r="B7" t="s">
        <v>58</v>
      </c>
      <c r="C7" t="s">
        <v>6</v>
      </c>
      <c r="D7" t="s">
        <v>12</v>
      </c>
      <c r="E7" t="s">
        <v>62</v>
      </c>
      <c r="F7">
        <v>5.0000000000000001E-4</v>
      </c>
      <c r="G7">
        <v>1.0296000000000001</v>
      </c>
      <c r="H7" s="12">
        <v>0.99951437451437453</v>
      </c>
    </row>
    <row r="8" spans="1:8" x14ac:dyDescent="0.35">
      <c r="A8" t="s">
        <v>11</v>
      </c>
      <c r="B8" t="s">
        <v>58</v>
      </c>
      <c r="C8" t="s">
        <v>6</v>
      </c>
      <c r="D8" t="s">
        <v>12</v>
      </c>
      <c r="E8" t="s">
        <v>63</v>
      </c>
      <c r="F8">
        <v>0</v>
      </c>
      <c r="G8">
        <v>4.3499999999999997E-2</v>
      </c>
      <c r="H8" s="12">
        <v>1</v>
      </c>
    </row>
    <row r="9" spans="1:8" x14ac:dyDescent="0.35">
      <c r="A9" t="s">
        <v>11</v>
      </c>
      <c r="B9" t="s">
        <v>58</v>
      </c>
      <c r="C9" t="s">
        <v>6</v>
      </c>
      <c r="D9" t="s">
        <v>12</v>
      </c>
      <c r="E9" t="s">
        <v>64</v>
      </c>
      <c r="F9">
        <v>1E-4</v>
      </c>
      <c r="G9">
        <v>8.6800000000000002E-2</v>
      </c>
      <c r="H9" s="12">
        <v>0.99884792626728114</v>
      </c>
    </row>
    <row r="10" spans="1:8" x14ac:dyDescent="0.35">
      <c r="A10" t="s">
        <v>11</v>
      </c>
      <c r="B10" t="s">
        <v>58</v>
      </c>
      <c r="C10" t="s">
        <v>6</v>
      </c>
      <c r="D10" t="s">
        <v>12</v>
      </c>
      <c r="E10" t="s">
        <v>65</v>
      </c>
      <c r="F10">
        <v>2.8E-3</v>
      </c>
      <c r="G10">
        <v>3.1745000000000001</v>
      </c>
      <c r="H10" s="12">
        <v>0.99911797133406832</v>
      </c>
    </row>
    <row r="11" spans="1:8" x14ac:dyDescent="0.35">
      <c r="A11" t="s">
        <v>11</v>
      </c>
      <c r="B11" t="s">
        <v>58</v>
      </c>
      <c r="C11" t="s">
        <v>6</v>
      </c>
      <c r="D11" t="s">
        <v>12</v>
      </c>
      <c r="E11" t="s">
        <v>66</v>
      </c>
      <c r="F11">
        <v>1E-4</v>
      </c>
      <c r="G11">
        <v>0.21429999999999999</v>
      </c>
      <c r="H11" s="12">
        <v>0.99953336444237051</v>
      </c>
    </row>
    <row r="12" spans="1:8" x14ac:dyDescent="0.35">
      <c r="A12" t="s">
        <v>11</v>
      </c>
      <c r="B12" t="s">
        <v>58</v>
      </c>
      <c r="C12" t="s">
        <v>6</v>
      </c>
      <c r="D12" t="s">
        <v>12</v>
      </c>
      <c r="E12" t="s">
        <v>67</v>
      </c>
      <c r="F12">
        <v>0</v>
      </c>
      <c r="G12">
        <v>9.4999999999999998E-3</v>
      </c>
      <c r="H12" s="12">
        <v>1</v>
      </c>
    </row>
    <row r="13" spans="1:8" x14ac:dyDescent="0.35">
      <c r="A13" t="s">
        <v>11</v>
      </c>
      <c r="B13" t="s">
        <v>58</v>
      </c>
      <c r="C13" t="s">
        <v>6</v>
      </c>
      <c r="D13" t="s">
        <v>12</v>
      </c>
      <c r="E13" t="s">
        <v>68</v>
      </c>
      <c r="F13">
        <v>2.5999999999999999E-3</v>
      </c>
      <c r="G13">
        <v>5.7301000000000002</v>
      </c>
      <c r="H13" s="12">
        <v>0.9995462557372472</v>
      </c>
    </row>
    <row r="14" spans="1:8" x14ac:dyDescent="0.35">
      <c r="A14" t="s">
        <v>11</v>
      </c>
      <c r="B14" t="s">
        <v>58</v>
      </c>
      <c r="C14" t="s">
        <v>6</v>
      </c>
      <c r="D14" t="s">
        <v>12</v>
      </c>
      <c r="E14" t="s">
        <v>69</v>
      </c>
      <c r="F14">
        <v>1.4E-3</v>
      </c>
      <c r="G14">
        <v>2.2440000000000002</v>
      </c>
      <c r="H14" s="12">
        <v>0.99937611408199645</v>
      </c>
    </row>
    <row r="15" spans="1:8" x14ac:dyDescent="0.35">
      <c r="A15" t="s">
        <v>11</v>
      </c>
      <c r="B15" t="s">
        <v>58</v>
      </c>
      <c r="C15" t="s">
        <v>6</v>
      </c>
      <c r="D15" t="s">
        <v>12</v>
      </c>
      <c r="E15" t="s">
        <v>70</v>
      </c>
      <c r="F15">
        <v>6.9999999999999999E-4</v>
      </c>
      <c r="G15">
        <v>1.2062999999999999</v>
      </c>
      <c r="H15" s="12">
        <v>0.99941971317251099</v>
      </c>
    </row>
    <row r="16" spans="1:8" x14ac:dyDescent="0.35">
      <c r="A16" t="s">
        <v>11</v>
      </c>
      <c r="B16" t="s">
        <v>58</v>
      </c>
      <c r="C16" t="s">
        <v>6</v>
      </c>
      <c r="D16" t="s">
        <v>13</v>
      </c>
      <c r="E16" t="s">
        <v>71</v>
      </c>
      <c r="F16">
        <v>4.6907207293542467E-2</v>
      </c>
      <c r="G16">
        <v>5.761845298658967</v>
      </c>
      <c r="H16" s="12">
        <v>0.99185899571020075</v>
      </c>
    </row>
    <row r="17" spans="1:8" x14ac:dyDescent="0.35">
      <c r="A17" t="s">
        <v>11</v>
      </c>
      <c r="B17" t="s">
        <v>58</v>
      </c>
      <c r="C17" t="s">
        <v>6</v>
      </c>
      <c r="D17" t="s">
        <v>13</v>
      </c>
      <c r="E17" t="s">
        <v>72</v>
      </c>
      <c r="F17">
        <v>5.4699999999999999E-2</v>
      </c>
      <c r="G17">
        <v>5.4699999999999999E-2</v>
      </c>
      <c r="H17" s="12">
        <v>0</v>
      </c>
    </row>
    <row r="18" spans="1:8" x14ac:dyDescent="0.35">
      <c r="A18" t="s">
        <v>11</v>
      </c>
      <c r="B18" t="s">
        <v>58</v>
      </c>
      <c r="C18" t="s">
        <v>6</v>
      </c>
      <c r="D18" t="s">
        <v>13</v>
      </c>
      <c r="E18" t="s">
        <v>73</v>
      </c>
      <c r="F18">
        <v>0.1031</v>
      </c>
      <c r="G18">
        <v>10.985099999999999</v>
      </c>
      <c r="H18" s="12">
        <v>0.99061455972180501</v>
      </c>
    </row>
    <row r="19" spans="1:8" x14ac:dyDescent="0.35">
      <c r="A19" t="s">
        <v>11</v>
      </c>
      <c r="B19" t="s">
        <v>58</v>
      </c>
      <c r="C19" t="s">
        <v>6</v>
      </c>
      <c r="D19" t="s">
        <v>13</v>
      </c>
      <c r="E19" t="s">
        <v>74</v>
      </c>
      <c r="F19">
        <v>2.5999999999999999E-3</v>
      </c>
      <c r="G19">
        <v>0.34089999999999998</v>
      </c>
      <c r="H19" s="12">
        <v>0.99237312995013205</v>
      </c>
    </row>
    <row r="20" spans="1:8" x14ac:dyDescent="0.35">
      <c r="A20" t="s">
        <v>11</v>
      </c>
      <c r="B20" t="s">
        <v>58</v>
      </c>
      <c r="C20" t="s">
        <v>6</v>
      </c>
      <c r="D20" t="s">
        <v>13</v>
      </c>
      <c r="E20" t="s">
        <v>75</v>
      </c>
      <c r="F20">
        <v>4.4999999999999997E-3</v>
      </c>
      <c r="G20">
        <v>3.5339</v>
      </c>
      <c r="H20" s="12">
        <v>0.99872661931577011</v>
      </c>
    </row>
    <row r="21" spans="1:8" x14ac:dyDescent="0.35">
      <c r="A21" s="42" t="s">
        <v>14</v>
      </c>
      <c r="B21" s="42" t="s">
        <v>58</v>
      </c>
      <c r="C21" s="42" t="s">
        <v>6</v>
      </c>
      <c r="D21" s="42" t="s">
        <v>12</v>
      </c>
      <c r="E21" s="42" t="s">
        <v>76</v>
      </c>
      <c r="F21" s="42">
        <v>5.0000000000000001E-4</v>
      </c>
      <c r="G21" s="42">
        <v>0.36449999999999999</v>
      </c>
      <c r="H21" s="43">
        <v>0.99862825788751719</v>
      </c>
    </row>
    <row r="22" spans="1:8" x14ac:dyDescent="0.35">
      <c r="A22" s="42" t="s">
        <v>14</v>
      </c>
      <c r="B22" s="42" t="s">
        <v>58</v>
      </c>
      <c r="C22" s="42" t="s">
        <v>6</v>
      </c>
      <c r="D22" s="42" t="s">
        <v>12</v>
      </c>
      <c r="E22" s="42" t="s">
        <v>77</v>
      </c>
      <c r="F22" s="42">
        <v>1.9E-3</v>
      </c>
      <c r="G22" s="42">
        <v>3.968</v>
      </c>
      <c r="H22" s="43">
        <v>0.9995211693548387</v>
      </c>
    </row>
    <row r="23" spans="1:8" x14ac:dyDescent="0.35">
      <c r="A23" s="42" t="s">
        <v>14</v>
      </c>
      <c r="B23" s="42" t="s">
        <v>58</v>
      </c>
      <c r="C23" s="42" t="s">
        <v>6</v>
      </c>
      <c r="D23" s="42" t="s">
        <v>12</v>
      </c>
      <c r="E23" s="42" t="s">
        <v>78</v>
      </c>
      <c r="F23" s="42">
        <v>4.0000000000000002E-4</v>
      </c>
      <c r="G23" s="42">
        <v>0.86309999999999998</v>
      </c>
      <c r="H23" s="43">
        <v>0.99953655428107979</v>
      </c>
    </row>
    <row r="24" spans="1:8" x14ac:dyDescent="0.35">
      <c r="A24" s="42" t="s">
        <v>14</v>
      </c>
      <c r="B24" s="42" t="s">
        <v>80</v>
      </c>
      <c r="C24" s="42" t="s">
        <v>6</v>
      </c>
      <c r="D24" s="42" t="s">
        <v>12</v>
      </c>
      <c r="E24" s="42" t="s">
        <v>81</v>
      </c>
      <c r="F24" s="42">
        <v>6.0000000000000001E-3</v>
      </c>
      <c r="G24" s="42">
        <v>0.57079999999999997</v>
      </c>
      <c r="H24" s="43">
        <v>0.9894884372810091</v>
      </c>
    </row>
    <row r="25" spans="1:8" x14ac:dyDescent="0.35">
      <c r="A25" s="42" t="s">
        <v>14</v>
      </c>
      <c r="B25" s="42" t="s">
        <v>58</v>
      </c>
      <c r="C25" s="42" t="s">
        <v>6</v>
      </c>
      <c r="D25" s="42" t="s">
        <v>13</v>
      </c>
      <c r="E25" s="42" t="s">
        <v>73</v>
      </c>
      <c r="F25" s="42">
        <v>0.17169999999999999</v>
      </c>
      <c r="G25" s="42">
        <v>18.552399999999999</v>
      </c>
      <c r="H25" s="43">
        <v>0.99074513270520259</v>
      </c>
    </row>
    <row r="26" spans="1:8" x14ac:dyDescent="0.35">
      <c r="A26" s="42" t="s">
        <v>14</v>
      </c>
      <c r="B26" s="42" t="s">
        <v>58</v>
      </c>
      <c r="C26" s="42" t="s">
        <v>6</v>
      </c>
      <c r="D26" s="42" t="s">
        <v>13</v>
      </c>
      <c r="E26" s="42" t="s">
        <v>74</v>
      </c>
      <c r="F26" s="42">
        <v>3.5000000000000001E-3</v>
      </c>
      <c r="G26" s="42">
        <v>0.36720000000000003</v>
      </c>
      <c r="H26" s="43">
        <v>0.99046840958605664</v>
      </c>
    </row>
    <row r="27" spans="1:8" x14ac:dyDescent="0.35">
      <c r="A27" s="42" t="s">
        <v>14</v>
      </c>
      <c r="B27" s="42" t="s">
        <v>58</v>
      </c>
      <c r="C27" s="42" t="s">
        <v>6</v>
      </c>
      <c r="D27" s="42" t="s">
        <v>13</v>
      </c>
      <c r="E27" s="42" t="s">
        <v>79</v>
      </c>
      <c r="F27" s="42">
        <v>4.5000000000000005E-3</v>
      </c>
      <c r="G27" s="42">
        <v>1.6737</v>
      </c>
      <c r="H27" s="43">
        <v>0.99731134611937622</v>
      </c>
    </row>
    <row r="28" spans="1:8" x14ac:dyDescent="0.35">
      <c r="A28" s="42" t="s">
        <v>14</v>
      </c>
      <c r="B28" s="42" t="s">
        <v>80</v>
      </c>
      <c r="C28" s="42" t="s">
        <v>6</v>
      </c>
      <c r="D28" s="42" t="s">
        <v>13</v>
      </c>
      <c r="E28" s="42" t="s">
        <v>82</v>
      </c>
      <c r="F28" s="42">
        <v>0.35139999999999999</v>
      </c>
      <c r="G28" s="42">
        <v>34.519799999999996</v>
      </c>
      <c r="H28" s="43">
        <v>0.98982033499614719</v>
      </c>
    </row>
    <row r="29" spans="1:8" x14ac:dyDescent="0.35">
      <c r="A29" t="s">
        <v>19</v>
      </c>
      <c r="B29" t="s">
        <v>58</v>
      </c>
      <c r="C29" t="s">
        <v>6</v>
      </c>
      <c r="D29" t="s">
        <v>13</v>
      </c>
      <c r="E29" t="s">
        <v>73</v>
      </c>
      <c r="F29">
        <v>8.8999999999999999E-3</v>
      </c>
      <c r="G29">
        <v>0.8972</v>
      </c>
      <c r="H29" s="12">
        <v>0.99008024966562636</v>
      </c>
    </row>
    <row r="30" spans="1:8" x14ac:dyDescent="0.35">
      <c r="A30" t="s">
        <v>20</v>
      </c>
      <c r="B30" t="s">
        <v>58</v>
      </c>
      <c r="C30" t="s">
        <v>6</v>
      </c>
      <c r="D30" t="s">
        <v>13</v>
      </c>
      <c r="E30" t="s">
        <v>73</v>
      </c>
      <c r="F30">
        <v>7.1000000000000004E-3</v>
      </c>
      <c r="G30">
        <v>0.68269999999999997</v>
      </c>
      <c r="H30" s="12">
        <v>0.9896001171817782</v>
      </c>
    </row>
    <row r="31" spans="1:8" x14ac:dyDescent="0.35">
      <c r="A31" t="s">
        <v>21</v>
      </c>
      <c r="B31" t="s">
        <v>58</v>
      </c>
      <c r="C31" t="s">
        <v>6</v>
      </c>
      <c r="D31" t="s">
        <v>12</v>
      </c>
      <c r="E31" t="s">
        <v>76</v>
      </c>
      <c r="F31">
        <v>2.9999999999999997E-4</v>
      </c>
      <c r="G31">
        <v>0.2366</v>
      </c>
      <c r="H31" s="12">
        <v>0.99873203719357562</v>
      </c>
    </row>
    <row r="32" spans="1:8" x14ac:dyDescent="0.35">
      <c r="A32" t="s">
        <v>21</v>
      </c>
      <c r="B32" t="s">
        <v>58</v>
      </c>
      <c r="C32" t="s">
        <v>6</v>
      </c>
      <c r="D32" t="s">
        <v>13</v>
      </c>
      <c r="E32" t="s">
        <v>73</v>
      </c>
      <c r="F32">
        <v>8.3000000000000001E-3</v>
      </c>
      <c r="G32">
        <v>0.92959999999999998</v>
      </c>
      <c r="H32" s="12">
        <v>0.9910714285714286</v>
      </c>
    </row>
    <row r="33" spans="1:8" x14ac:dyDescent="0.35">
      <c r="A33" t="s">
        <v>22</v>
      </c>
      <c r="B33" t="s">
        <v>58</v>
      </c>
      <c r="C33" t="s">
        <v>6</v>
      </c>
      <c r="D33" t="s">
        <v>13</v>
      </c>
      <c r="E33" t="s">
        <v>73</v>
      </c>
      <c r="F33">
        <v>9.7000000000000003E-3</v>
      </c>
      <c r="G33">
        <v>1.0621</v>
      </c>
      <c r="H33" s="12">
        <v>0.99086714998587699</v>
      </c>
    </row>
    <row r="34" spans="1:8" x14ac:dyDescent="0.35">
      <c r="A34" t="s">
        <v>23</v>
      </c>
      <c r="B34" t="s">
        <v>58</v>
      </c>
      <c r="C34" t="s">
        <v>6</v>
      </c>
      <c r="D34" t="s">
        <v>13</v>
      </c>
      <c r="E34" t="s">
        <v>73</v>
      </c>
      <c r="F34">
        <v>3.27E-2</v>
      </c>
      <c r="G34">
        <v>3.4984000000000002</v>
      </c>
      <c r="H34" s="12">
        <v>0.99065286988337531</v>
      </c>
    </row>
    <row r="35" spans="1:8" x14ac:dyDescent="0.35">
      <c r="A35" t="s">
        <v>23</v>
      </c>
      <c r="B35" t="s">
        <v>58</v>
      </c>
      <c r="C35" t="s">
        <v>6</v>
      </c>
      <c r="D35" t="s">
        <v>13</v>
      </c>
      <c r="E35" t="s">
        <v>74</v>
      </c>
      <c r="F35">
        <v>3.3E-3</v>
      </c>
      <c r="G35">
        <v>0.34910000000000002</v>
      </c>
      <c r="H35" s="12">
        <v>0.99054712116871957</v>
      </c>
    </row>
    <row r="36" spans="1:8" x14ac:dyDescent="0.35">
      <c r="A36" t="s">
        <v>15</v>
      </c>
      <c r="B36" t="s">
        <v>58</v>
      </c>
      <c r="C36" t="s">
        <v>6</v>
      </c>
      <c r="D36" t="s">
        <v>13</v>
      </c>
      <c r="E36" t="s">
        <v>73</v>
      </c>
      <c r="F36">
        <v>1.32E-2</v>
      </c>
      <c r="G36">
        <v>1.5732999999999999</v>
      </c>
      <c r="H36" s="12">
        <v>0.99160999173711306</v>
      </c>
    </row>
    <row r="37" spans="1:8" x14ac:dyDescent="0.35">
      <c r="A37" t="s">
        <v>24</v>
      </c>
      <c r="B37" t="s">
        <v>58</v>
      </c>
      <c r="C37" t="s">
        <v>6</v>
      </c>
      <c r="D37" t="s">
        <v>13</v>
      </c>
      <c r="E37" t="s">
        <v>73</v>
      </c>
      <c r="F37">
        <v>1.1999999999999999E-3</v>
      </c>
      <c r="G37">
        <v>9.5000000000000001E-2</v>
      </c>
      <c r="H37" s="12">
        <v>0.98736842105263156</v>
      </c>
    </row>
    <row r="38" spans="1:8" x14ac:dyDescent="0.35">
      <c r="A38" t="s">
        <v>24</v>
      </c>
      <c r="B38" t="s">
        <v>80</v>
      </c>
      <c r="C38" t="s">
        <v>6</v>
      </c>
      <c r="D38" t="s">
        <v>12</v>
      </c>
      <c r="E38" t="s">
        <v>81</v>
      </c>
      <c r="F38">
        <v>5.8999999999999999E-3</v>
      </c>
      <c r="G38">
        <v>0.55710000000000004</v>
      </c>
      <c r="H38" s="12">
        <v>0.98940944175192969</v>
      </c>
    </row>
    <row r="39" spans="1:8" x14ac:dyDescent="0.35">
      <c r="A39" t="s">
        <v>24</v>
      </c>
      <c r="B39" t="s">
        <v>80</v>
      </c>
      <c r="C39" t="s">
        <v>6</v>
      </c>
      <c r="D39" t="s">
        <v>13</v>
      </c>
      <c r="E39" t="s">
        <v>82</v>
      </c>
      <c r="F39">
        <v>0.30299999999999999</v>
      </c>
      <c r="G39">
        <v>29.948699999999999</v>
      </c>
      <c r="H39" s="12">
        <v>0.98988269941600138</v>
      </c>
    </row>
    <row r="40" spans="1:8" x14ac:dyDescent="0.35">
      <c r="A40" t="s">
        <v>16</v>
      </c>
      <c r="B40" t="s">
        <v>58</v>
      </c>
      <c r="C40" t="s">
        <v>6</v>
      </c>
      <c r="D40" t="s">
        <v>13</v>
      </c>
      <c r="E40" t="s">
        <v>73</v>
      </c>
      <c r="F40">
        <v>7.7999999999999996E-3</v>
      </c>
      <c r="G40">
        <v>0.91920000000000002</v>
      </c>
      <c r="H40" s="12">
        <v>0.99151436031331597</v>
      </c>
    </row>
    <row r="41" spans="1:8" x14ac:dyDescent="0.35">
      <c r="A41" t="s">
        <v>16</v>
      </c>
      <c r="B41" t="s">
        <v>80</v>
      </c>
      <c r="C41" t="s">
        <v>6</v>
      </c>
      <c r="D41" t="s">
        <v>12</v>
      </c>
      <c r="E41" t="s">
        <v>81</v>
      </c>
      <c r="F41">
        <v>2.0000000000000001E-4</v>
      </c>
      <c r="G41">
        <v>1.49E-2</v>
      </c>
      <c r="H41" s="12">
        <v>0.98657718120805371</v>
      </c>
    </row>
    <row r="42" spans="1:8" x14ac:dyDescent="0.35">
      <c r="A42" t="s">
        <v>16</v>
      </c>
      <c r="B42" t="s">
        <v>80</v>
      </c>
      <c r="C42" t="s">
        <v>6</v>
      </c>
      <c r="D42" t="s">
        <v>13</v>
      </c>
      <c r="E42" t="s">
        <v>82</v>
      </c>
      <c r="F42">
        <v>5.2299999999999999E-2</v>
      </c>
      <c r="G42">
        <v>4.2084000000000001</v>
      </c>
      <c r="H42" s="12">
        <v>0.98757247409942017</v>
      </c>
    </row>
    <row r="43" spans="1:8" x14ac:dyDescent="0.35">
      <c r="A43" t="s">
        <v>25</v>
      </c>
      <c r="B43" t="s">
        <v>58</v>
      </c>
      <c r="C43" t="s">
        <v>6</v>
      </c>
      <c r="D43" t="s">
        <v>12</v>
      </c>
      <c r="E43" t="s">
        <v>77</v>
      </c>
      <c r="F43">
        <v>1E-3</v>
      </c>
      <c r="G43">
        <v>1.7445999999999999</v>
      </c>
      <c r="H43" s="12">
        <v>0.99942680270549122</v>
      </c>
    </row>
    <row r="44" spans="1:8" x14ac:dyDescent="0.35">
      <c r="A44" t="s">
        <v>25</v>
      </c>
      <c r="B44" t="s">
        <v>58</v>
      </c>
      <c r="C44" t="s">
        <v>6</v>
      </c>
      <c r="D44" t="s">
        <v>13</v>
      </c>
      <c r="E44" t="s">
        <v>73</v>
      </c>
      <c r="F44">
        <v>1.2999999999999999E-2</v>
      </c>
      <c r="G44">
        <v>1.4323999999999999</v>
      </c>
      <c r="H44" s="12">
        <v>0.99092432281485621</v>
      </c>
    </row>
    <row r="45" spans="1:8" x14ac:dyDescent="0.35">
      <c r="A45" t="s">
        <v>25</v>
      </c>
      <c r="B45" t="s">
        <v>80</v>
      </c>
      <c r="C45" t="s">
        <v>6</v>
      </c>
      <c r="D45" t="s">
        <v>13</v>
      </c>
      <c r="E45" t="s">
        <v>82</v>
      </c>
      <c r="F45">
        <v>6.8999999999999999E-3</v>
      </c>
      <c r="G45">
        <v>0.70989999999999998</v>
      </c>
      <c r="H45" s="12">
        <v>0.99028032117199605</v>
      </c>
    </row>
    <row r="46" spans="1:8" x14ac:dyDescent="0.35">
      <c r="A46" t="s">
        <v>17</v>
      </c>
      <c r="B46" t="s">
        <v>83</v>
      </c>
      <c r="C46" t="s">
        <v>6</v>
      </c>
      <c r="D46" t="s">
        <v>12</v>
      </c>
      <c r="E46" t="s">
        <v>81</v>
      </c>
      <c r="F46">
        <v>5.3E-3</v>
      </c>
      <c r="G46">
        <v>0.2417</v>
      </c>
      <c r="H46" s="12">
        <v>0.97807199007033507</v>
      </c>
    </row>
    <row r="47" spans="1:8" x14ac:dyDescent="0.35">
      <c r="A47" t="s">
        <v>17</v>
      </c>
      <c r="B47" t="s">
        <v>80</v>
      </c>
      <c r="C47" t="s">
        <v>6</v>
      </c>
      <c r="D47" t="s">
        <v>12</v>
      </c>
      <c r="E47" t="s">
        <v>81</v>
      </c>
      <c r="F47">
        <v>2.0500000000000001E-2</v>
      </c>
      <c r="G47">
        <v>1.2544999999999999</v>
      </c>
      <c r="H47" s="12">
        <v>0.98365882821841366</v>
      </c>
    </row>
    <row r="48" spans="1:8" x14ac:dyDescent="0.35">
      <c r="A48" t="s">
        <v>17</v>
      </c>
      <c r="B48" t="s">
        <v>83</v>
      </c>
      <c r="C48" t="s">
        <v>6</v>
      </c>
      <c r="D48" t="s">
        <v>13</v>
      </c>
      <c r="E48" t="s">
        <v>82</v>
      </c>
      <c r="F48">
        <v>0.24970000000000001</v>
      </c>
      <c r="G48">
        <v>27.928000000000001</v>
      </c>
      <c r="H48" s="12">
        <v>0.99105915210541395</v>
      </c>
    </row>
    <row r="49" spans="1:8" x14ac:dyDescent="0.35">
      <c r="A49" t="s">
        <v>17</v>
      </c>
      <c r="B49" t="s">
        <v>80</v>
      </c>
      <c r="C49" t="s">
        <v>6</v>
      </c>
      <c r="D49" t="s">
        <v>13</v>
      </c>
      <c r="E49" t="s">
        <v>82</v>
      </c>
      <c r="F49">
        <v>1.0528999999999999</v>
      </c>
      <c r="G49">
        <v>71.530100000000004</v>
      </c>
      <c r="H49" s="12">
        <v>0.98528032254952813</v>
      </c>
    </row>
    <row r="50" spans="1:8" x14ac:dyDescent="0.35">
      <c r="A50" t="s">
        <v>18</v>
      </c>
      <c r="B50" t="s">
        <v>83</v>
      </c>
      <c r="C50" t="s">
        <v>6</v>
      </c>
      <c r="D50" t="s">
        <v>12</v>
      </c>
      <c r="E50" t="s">
        <v>81</v>
      </c>
      <c r="F50">
        <v>2.0999999999999999E-3</v>
      </c>
      <c r="G50">
        <v>7.0099999999999996E-2</v>
      </c>
      <c r="H50" s="12">
        <v>0.97004279600570609</v>
      </c>
    </row>
    <row r="51" spans="1:8" x14ac:dyDescent="0.35">
      <c r="A51" t="s">
        <v>18</v>
      </c>
      <c r="B51" t="s">
        <v>80</v>
      </c>
      <c r="C51" t="s">
        <v>6</v>
      </c>
      <c r="D51" t="s">
        <v>12</v>
      </c>
      <c r="E51" t="s">
        <v>81</v>
      </c>
      <c r="F51">
        <v>0</v>
      </c>
      <c r="G51">
        <v>5.4000000000000003E-3</v>
      </c>
      <c r="H51" s="12">
        <v>1</v>
      </c>
    </row>
    <row r="52" spans="1:8" x14ac:dyDescent="0.35">
      <c r="A52" t="s">
        <v>18</v>
      </c>
      <c r="B52" t="s">
        <v>58</v>
      </c>
      <c r="C52" t="s">
        <v>6</v>
      </c>
      <c r="D52" t="s">
        <v>13</v>
      </c>
      <c r="E52" t="s">
        <v>84</v>
      </c>
      <c r="F52">
        <v>1.9400000000000001E-2</v>
      </c>
      <c r="G52">
        <v>1.9400000000000001E-2</v>
      </c>
      <c r="H52" s="12">
        <v>0</v>
      </c>
    </row>
    <row r="53" spans="1:8" x14ac:dyDescent="0.35">
      <c r="A53" t="s">
        <v>18</v>
      </c>
      <c r="B53" t="s">
        <v>58</v>
      </c>
      <c r="C53" t="s">
        <v>6</v>
      </c>
      <c r="D53" t="s">
        <v>13</v>
      </c>
      <c r="E53" t="s">
        <v>73</v>
      </c>
      <c r="F53">
        <v>5.3100000000000001E-2</v>
      </c>
      <c r="G53">
        <v>7.5856000000000003</v>
      </c>
      <c r="H53" s="12">
        <v>0.99299989453701754</v>
      </c>
    </row>
    <row r="54" spans="1:8" x14ac:dyDescent="0.35">
      <c r="A54" t="s">
        <v>18</v>
      </c>
      <c r="B54" t="s">
        <v>58</v>
      </c>
      <c r="C54" t="s">
        <v>6</v>
      </c>
      <c r="D54" t="s">
        <v>13</v>
      </c>
      <c r="E54" t="s">
        <v>74</v>
      </c>
      <c r="F54">
        <v>1E-4</v>
      </c>
      <c r="G54">
        <v>2.6599999999999999E-2</v>
      </c>
      <c r="H54" s="12">
        <v>0.99624060150375937</v>
      </c>
    </row>
    <row r="55" spans="1:8" x14ac:dyDescent="0.35">
      <c r="A55" t="s">
        <v>18</v>
      </c>
      <c r="B55" t="s">
        <v>83</v>
      </c>
      <c r="C55" t="s">
        <v>6</v>
      </c>
      <c r="D55" t="s">
        <v>13</v>
      </c>
      <c r="E55" t="s">
        <v>82</v>
      </c>
      <c r="F55">
        <v>0.52890000000000004</v>
      </c>
      <c r="G55">
        <v>54.155099999999997</v>
      </c>
      <c r="H55" s="12">
        <v>0.99023360680711514</v>
      </c>
    </row>
    <row r="56" spans="1:8" x14ac:dyDescent="0.35">
      <c r="A56" t="s">
        <v>18</v>
      </c>
      <c r="B56" t="s">
        <v>80</v>
      </c>
      <c r="C56" t="s">
        <v>6</v>
      </c>
      <c r="D56" t="s">
        <v>13</v>
      </c>
      <c r="E56" t="s">
        <v>82</v>
      </c>
      <c r="F56">
        <v>0.18129999999999999</v>
      </c>
      <c r="G56">
        <v>18.850200000000001</v>
      </c>
      <c r="H56" s="12">
        <v>0.99038206491177816</v>
      </c>
    </row>
    <row r="57" spans="1:8" x14ac:dyDescent="0.35">
      <c r="A57" t="s">
        <v>26</v>
      </c>
      <c r="B57" t="s">
        <v>58</v>
      </c>
      <c r="C57" t="s">
        <v>6</v>
      </c>
      <c r="D57" t="s">
        <v>13</v>
      </c>
      <c r="E57" t="s">
        <v>73</v>
      </c>
      <c r="F57">
        <v>6.6E-3</v>
      </c>
      <c r="G57">
        <v>0.7833</v>
      </c>
      <c r="H57" s="12">
        <v>0.99157410953657599</v>
      </c>
    </row>
    <row r="58" spans="1:8" x14ac:dyDescent="0.35">
      <c r="A58" t="s">
        <v>27</v>
      </c>
      <c r="B58" t="s">
        <v>58</v>
      </c>
      <c r="C58" t="s">
        <v>6</v>
      </c>
      <c r="D58" t="s">
        <v>13</v>
      </c>
      <c r="E58" t="s">
        <v>73</v>
      </c>
      <c r="F58">
        <v>7.7000000000000002E-3</v>
      </c>
      <c r="G58">
        <v>0.74650000000000005</v>
      </c>
      <c r="H58" s="12">
        <v>0.98968519758874751</v>
      </c>
    </row>
    <row r="59" spans="1:8" x14ac:dyDescent="0.35">
      <c r="A59" t="s">
        <v>28</v>
      </c>
      <c r="B59" t="s">
        <v>58</v>
      </c>
      <c r="C59" t="s">
        <v>6</v>
      </c>
      <c r="D59" t="s">
        <v>12</v>
      </c>
      <c r="E59" t="s">
        <v>77</v>
      </c>
      <c r="F59">
        <v>8.9999999999999998E-4</v>
      </c>
      <c r="G59">
        <v>2.2233000000000001</v>
      </c>
      <c r="H59" s="12">
        <v>0.99959519632978011</v>
      </c>
    </row>
    <row r="60" spans="1:8" x14ac:dyDescent="0.35">
      <c r="A60" t="s">
        <v>28</v>
      </c>
      <c r="B60" t="s">
        <v>58</v>
      </c>
      <c r="C60" t="s">
        <v>6</v>
      </c>
      <c r="D60" t="s">
        <v>13</v>
      </c>
      <c r="E60" t="s">
        <v>73</v>
      </c>
      <c r="F60">
        <v>3.8100000000000002E-2</v>
      </c>
      <c r="G60">
        <v>3.9569000000000001</v>
      </c>
      <c r="H60" s="12">
        <v>0.9903712502211327</v>
      </c>
    </row>
    <row r="61" spans="1:8" x14ac:dyDescent="0.35">
      <c r="A61" t="s">
        <v>28</v>
      </c>
      <c r="B61" t="s">
        <v>58</v>
      </c>
      <c r="C61" t="s">
        <v>6</v>
      </c>
      <c r="D61" t="s">
        <v>13</v>
      </c>
      <c r="E61" t="s">
        <v>79</v>
      </c>
      <c r="F61">
        <v>4.0000000000000002E-4</v>
      </c>
      <c r="G61">
        <v>0.25540000000000002</v>
      </c>
      <c r="H61" s="12">
        <v>0.99843382928739233</v>
      </c>
    </row>
    <row r="62" spans="1:8" x14ac:dyDescent="0.35">
      <c r="A62" t="s">
        <v>28</v>
      </c>
      <c r="B62" t="s">
        <v>80</v>
      </c>
      <c r="C62" t="s">
        <v>6</v>
      </c>
      <c r="D62" t="s">
        <v>12</v>
      </c>
      <c r="E62" t="s">
        <v>81</v>
      </c>
      <c r="F62">
        <v>2.0000000000000001E-4</v>
      </c>
      <c r="G62">
        <v>1.37E-2</v>
      </c>
      <c r="H62" s="12">
        <v>0.98540145985401462</v>
      </c>
    </row>
    <row r="63" spans="1:8" x14ac:dyDescent="0.35">
      <c r="A63" t="s">
        <v>28</v>
      </c>
      <c r="B63" t="s">
        <v>80</v>
      </c>
      <c r="C63" t="s">
        <v>6</v>
      </c>
      <c r="D63" t="s">
        <v>13</v>
      </c>
      <c r="E63" t="s">
        <v>82</v>
      </c>
      <c r="F63">
        <v>3.6900000000000002E-2</v>
      </c>
      <c r="G63">
        <v>3.3193000000000001</v>
      </c>
      <c r="H63" s="12">
        <v>0.9888831982646944</v>
      </c>
    </row>
  </sheetData>
  <autoFilter ref="A3:H63" xr:uid="{A7F4C250-00CC-4233-99C6-52F0F843DE0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BE652-5516-4B43-B68E-922CCA924DEB}">
  <sheetPr>
    <tabColor theme="5" tint="0.59999389629810485"/>
  </sheetPr>
  <dimension ref="A1:F90"/>
  <sheetViews>
    <sheetView topLeftCell="A30" workbookViewId="0">
      <selection activeCell="C45" sqref="C45:F45"/>
    </sheetView>
  </sheetViews>
  <sheetFormatPr defaultRowHeight="14.5" x14ac:dyDescent="0.35"/>
  <cols>
    <col min="1" max="1" width="18.453125" customWidth="1"/>
    <col min="2" max="2" width="35.453125" customWidth="1"/>
    <col min="3" max="3" width="9.6328125" customWidth="1"/>
    <col min="4" max="4" width="9.54296875" customWidth="1"/>
    <col min="5" max="5" width="7.81640625" bestFit="1" customWidth="1"/>
    <col min="6" max="6" width="9.54296875" bestFit="1" customWidth="1"/>
  </cols>
  <sheetData>
    <row r="1" spans="1:6" ht="15.5" x14ac:dyDescent="0.35">
      <c r="A1" s="1" t="s">
        <v>397</v>
      </c>
    </row>
    <row r="2" spans="1:6" ht="49.75" customHeight="1" x14ac:dyDescent="0.35">
      <c r="A2" s="6" t="s">
        <v>29</v>
      </c>
      <c r="B2" s="7" t="s">
        <v>39</v>
      </c>
      <c r="C2" s="6" t="s">
        <v>40</v>
      </c>
      <c r="D2" s="8" t="s">
        <v>41</v>
      </c>
      <c r="E2" s="9" t="s">
        <v>42</v>
      </c>
      <c r="F2" s="6" t="s">
        <v>43</v>
      </c>
    </row>
    <row r="3" spans="1:6" ht="16.5" x14ac:dyDescent="0.35">
      <c r="A3" s="274" t="s">
        <v>25</v>
      </c>
      <c r="B3" s="19" t="s">
        <v>38</v>
      </c>
      <c r="C3" s="70">
        <v>0.70989999999999998</v>
      </c>
      <c r="D3" s="26">
        <v>18.263912115053127</v>
      </c>
      <c r="E3" s="2">
        <v>1.2999999999999999E-2</v>
      </c>
      <c r="F3" s="26">
        <v>98.168756162839827</v>
      </c>
    </row>
    <row r="4" spans="1:6" x14ac:dyDescent="0.35">
      <c r="A4" s="274"/>
      <c r="B4" s="66" t="s">
        <v>187</v>
      </c>
      <c r="C4" s="70">
        <v>1.7445999999999999</v>
      </c>
      <c r="D4" s="26">
        <v>44.884097867194939</v>
      </c>
      <c r="E4" s="70">
        <v>1E-3</v>
      </c>
      <c r="F4" s="26">
        <v>99.942680270549133</v>
      </c>
    </row>
    <row r="5" spans="1:6" x14ac:dyDescent="0.35">
      <c r="A5" s="274"/>
      <c r="B5" s="18" t="s">
        <v>88</v>
      </c>
      <c r="C5" s="71">
        <v>2.4544999999999999</v>
      </c>
      <c r="D5" s="27">
        <v>63.148009982248062</v>
      </c>
      <c r="E5" s="21">
        <v>1.3999999999999999E-2</v>
      </c>
      <c r="F5" s="27">
        <v>99.429619067019772</v>
      </c>
    </row>
    <row r="6" spans="1:6" x14ac:dyDescent="0.35">
      <c r="A6" s="274"/>
      <c r="B6" s="66" t="s">
        <v>73</v>
      </c>
      <c r="C6" s="70">
        <v>1.4323999999999999</v>
      </c>
      <c r="D6" s="26">
        <v>36.851990017751938</v>
      </c>
      <c r="E6" s="70">
        <v>1.2999999999999999E-2</v>
      </c>
      <c r="F6" s="26">
        <v>99.092432281485614</v>
      </c>
    </row>
    <row r="7" spans="1:6" x14ac:dyDescent="0.35">
      <c r="A7" s="274"/>
      <c r="B7" s="18" t="s">
        <v>89</v>
      </c>
      <c r="C7" s="71">
        <v>1.4323999999999999</v>
      </c>
      <c r="D7" s="27">
        <v>36.851990017751938</v>
      </c>
      <c r="E7" s="71">
        <v>1.2999999999999999E-2</v>
      </c>
      <c r="F7" s="27">
        <v>99.092432281485614</v>
      </c>
    </row>
    <row r="8" spans="1:6" ht="15" thickBot="1" x14ac:dyDescent="0.4">
      <c r="A8" s="276"/>
      <c r="B8" s="36" t="s">
        <v>91</v>
      </c>
      <c r="C8" s="75">
        <v>3.8868999999999998</v>
      </c>
      <c r="D8" s="37">
        <v>100</v>
      </c>
      <c r="E8" s="37">
        <v>2.6999999999999996E-2</v>
      </c>
      <c r="F8" s="38">
        <v>99.305359026473539</v>
      </c>
    </row>
    <row r="9" spans="1:6" x14ac:dyDescent="0.35">
      <c r="A9" s="275" t="s">
        <v>127</v>
      </c>
      <c r="B9" s="39" t="s">
        <v>73</v>
      </c>
      <c r="C9" s="74">
        <v>0.7833</v>
      </c>
      <c r="D9" s="40">
        <v>100</v>
      </c>
      <c r="E9" s="74">
        <v>6.6E-3</v>
      </c>
      <c r="F9" s="41">
        <v>99.157410953657603</v>
      </c>
    </row>
    <row r="10" spans="1:6" x14ac:dyDescent="0.35">
      <c r="A10" s="274"/>
      <c r="B10" s="18" t="s">
        <v>89</v>
      </c>
      <c r="C10" s="71">
        <v>0.7833</v>
      </c>
      <c r="D10" s="21">
        <v>100</v>
      </c>
      <c r="E10" s="71">
        <v>6.6E-3</v>
      </c>
      <c r="F10" s="27">
        <v>99.157410953657603</v>
      </c>
    </row>
    <row r="11" spans="1:6" ht="15" thickBot="1" x14ac:dyDescent="0.4">
      <c r="A11" s="276"/>
      <c r="B11" s="36" t="s">
        <v>104</v>
      </c>
      <c r="C11" s="75">
        <v>0.7833</v>
      </c>
      <c r="D11" s="37">
        <v>100</v>
      </c>
      <c r="E11" s="75">
        <v>6.6E-3</v>
      </c>
      <c r="F11" s="38">
        <v>99.157410953657603</v>
      </c>
    </row>
    <row r="12" spans="1:6" x14ac:dyDescent="0.35">
      <c r="A12" s="275" t="s">
        <v>128</v>
      </c>
      <c r="B12" s="39" t="s">
        <v>73</v>
      </c>
      <c r="C12" s="74">
        <v>0.74650000000000005</v>
      </c>
      <c r="D12" s="40">
        <v>100</v>
      </c>
      <c r="E12" s="74">
        <v>7.7000000000000002E-3</v>
      </c>
      <c r="F12" s="41">
        <v>98.968519758874734</v>
      </c>
    </row>
    <row r="13" spans="1:6" x14ac:dyDescent="0.35">
      <c r="A13" s="274"/>
      <c r="B13" s="18" t="s">
        <v>89</v>
      </c>
      <c r="C13" s="71">
        <v>0.74650000000000005</v>
      </c>
      <c r="D13" s="21">
        <v>100</v>
      </c>
      <c r="E13" s="71">
        <v>7.7000000000000002E-3</v>
      </c>
      <c r="F13" s="27">
        <v>98.968519758874734</v>
      </c>
    </row>
    <row r="14" spans="1:6" ht="15" thickBot="1" x14ac:dyDescent="0.4">
      <c r="A14" s="276"/>
      <c r="B14" s="36" t="s">
        <v>106</v>
      </c>
      <c r="C14" s="75">
        <v>0.74650000000000005</v>
      </c>
      <c r="D14" s="37">
        <v>100</v>
      </c>
      <c r="E14" s="75">
        <v>7.7000000000000002E-3</v>
      </c>
      <c r="F14" s="38">
        <v>98.968519758874734</v>
      </c>
    </row>
    <row r="15" spans="1:6" x14ac:dyDescent="0.35">
      <c r="A15" s="275" t="s">
        <v>132</v>
      </c>
      <c r="B15" s="39" t="s">
        <v>131</v>
      </c>
      <c r="C15" s="314"/>
      <c r="D15" s="315"/>
      <c r="E15" s="315"/>
      <c r="F15" s="316"/>
    </row>
    <row r="16" spans="1:6" ht="16.5" x14ac:dyDescent="0.35">
      <c r="A16" s="274"/>
      <c r="B16" s="66" t="s">
        <v>183</v>
      </c>
      <c r="C16" s="70">
        <v>256.54349999999999</v>
      </c>
      <c r="D16" s="26">
        <v>85.049083067758858</v>
      </c>
      <c r="E16" s="70">
        <v>2.8851000000000004</v>
      </c>
      <c r="F16" s="26">
        <v>98.875395400779979</v>
      </c>
    </row>
    <row r="17" spans="1:6" x14ac:dyDescent="0.35">
      <c r="A17" s="274"/>
      <c r="B17" s="96" t="s">
        <v>264</v>
      </c>
      <c r="C17" s="281"/>
      <c r="D17" s="282"/>
      <c r="E17" s="282"/>
      <c r="F17" s="283"/>
    </row>
    <row r="18" spans="1:6" ht="16.5" x14ac:dyDescent="0.35">
      <c r="A18" s="274"/>
      <c r="B18" s="96" t="s">
        <v>265</v>
      </c>
      <c r="C18" s="70">
        <v>1.9400000000000001E-2</v>
      </c>
      <c r="D18" s="26">
        <v>6.4314715107360813E-3</v>
      </c>
      <c r="E18" s="70">
        <v>1.9400000000000001E-2</v>
      </c>
      <c r="F18" s="83">
        <v>0</v>
      </c>
    </row>
    <row r="19" spans="1:6" x14ac:dyDescent="0.35">
      <c r="A19" s="274"/>
      <c r="B19" s="66" t="s">
        <v>122</v>
      </c>
      <c r="C19" s="70">
        <v>17.736000000000001</v>
      </c>
      <c r="D19" s="26">
        <v>5.8798236450729462</v>
      </c>
      <c r="E19" s="70">
        <v>0.1283</v>
      </c>
      <c r="F19" s="26">
        <v>99.276612539467763</v>
      </c>
    </row>
    <row r="20" spans="1:6" x14ac:dyDescent="0.35">
      <c r="A20" s="274"/>
      <c r="B20" s="54" t="s">
        <v>121</v>
      </c>
      <c r="C20" s="70">
        <v>1.5732999999999999</v>
      </c>
      <c r="D20" s="26">
        <v>0.52157907875469467</v>
      </c>
      <c r="E20" s="70">
        <v>1.32E-2</v>
      </c>
      <c r="F20" s="26">
        <v>99.160999173711303</v>
      </c>
    </row>
    <row r="21" spans="1:6" x14ac:dyDescent="0.35">
      <c r="A21" s="274"/>
      <c r="B21" s="18" t="s">
        <v>124</v>
      </c>
      <c r="C21" s="71">
        <v>275.8528</v>
      </c>
      <c r="D21" s="27">
        <v>91.450485791586502</v>
      </c>
      <c r="E21" s="71">
        <v>3.0266000000000002</v>
      </c>
      <c r="F21" s="268">
        <v>98.902820634773335</v>
      </c>
    </row>
    <row r="22" spans="1:6" x14ac:dyDescent="0.35">
      <c r="A22" s="274"/>
      <c r="B22" s="66" t="s">
        <v>123</v>
      </c>
      <c r="C22" s="281"/>
      <c r="D22" s="282"/>
      <c r="E22" s="282"/>
      <c r="F22" s="283"/>
    </row>
    <row r="23" spans="1:6" x14ac:dyDescent="0.35">
      <c r="A23" s="274"/>
      <c r="B23" s="2" t="s">
        <v>188</v>
      </c>
      <c r="C23" s="70">
        <v>5.1955999999999998</v>
      </c>
      <c r="D23" s="26">
        <v>1.7224408959371333</v>
      </c>
      <c r="E23" s="70">
        <v>2.8000000000000004E-3</v>
      </c>
      <c r="F23" s="26">
        <v>99.946108245438452</v>
      </c>
    </row>
    <row r="24" spans="1:6" x14ac:dyDescent="0.35">
      <c r="A24" s="274"/>
      <c r="B24" s="18" t="s">
        <v>88</v>
      </c>
      <c r="C24" s="71">
        <v>5.1955999999999998</v>
      </c>
      <c r="D24" s="27">
        <v>1.7224408959371333</v>
      </c>
      <c r="E24" s="71">
        <v>2.8000000000000004E-3</v>
      </c>
      <c r="F24" s="27">
        <v>99.946108245438452</v>
      </c>
    </row>
    <row r="25" spans="1:6" x14ac:dyDescent="0.35">
      <c r="A25" s="274"/>
      <c r="B25" s="67" t="s">
        <v>123</v>
      </c>
      <c r="C25" s="284"/>
      <c r="D25" s="285"/>
      <c r="E25" s="285"/>
      <c r="F25" s="286"/>
    </row>
    <row r="26" spans="1:6" x14ac:dyDescent="0.35">
      <c r="A26" s="274"/>
      <c r="B26" s="66" t="s">
        <v>189</v>
      </c>
      <c r="C26" s="70">
        <v>18.552399999999999</v>
      </c>
      <c r="D26" s="26">
        <v>6.1504758791639214</v>
      </c>
      <c r="E26" s="70">
        <v>0.17169999999999999</v>
      </c>
      <c r="F26" s="26">
        <v>99.074513270520242</v>
      </c>
    </row>
    <row r="27" spans="1:6" x14ac:dyDescent="0.35">
      <c r="A27" s="274"/>
      <c r="B27" s="19" t="s">
        <v>190</v>
      </c>
      <c r="C27" s="70">
        <v>0.36720000000000003</v>
      </c>
      <c r="D27" s="26">
        <v>0.12173383189393244</v>
      </c>
      <c r="E27" s="70">
        <v>3.5000000000000001E-3</v>
      </c>
      <c r="F27" s="26">
        <v>99.046840958605671</v>
      </c>
    </row>
    <row r="28" spans="1:6" ht="16.399999999999999" customHeight="1" x14ac:dyDescent="0.35">
      <c r="A28" s="274"/>
      <c r="B28" s="10" t="s">
        <v>266</v>
      </c>
      <c r="C28" s="70">
        <v>1.6737</v>
      </c>
      <c r="D28" s="68">
        <v>0.5548636014185041</v>
      </c>
      <c r="E28" s="70">
        <v>4.5000000000000005E-3</v>
      </c>
      <c r="F28" s="26">
        <v>99.73113461193762</v>
      </c>
    </row>
    <row r="29" spans="1:6" ht="14.5" customHeight="1" x14ac:dyDescent="0.35">
      <c r="A29" s="274"/>
      <c r="B29" s="18" t="s">
        <v>89</v>
      </c>
      <c r="C29" s="71">
        <v>20.593299999999999</v>
      </c>
      <c r="D29" s="27">
        <v>6.8270733124763572</v>
      </c>
      <c r="E29" s="27">
        <v>0.1797</v>
      </c>
      <c r="F29" s="27">
        <v>99.127386091592896</v>
      </c>
    </row>
    <row r="30" spans="1:6" ht="15" thickBot="1" x14ac:dyDescent="0.4">
      <c r="A30" s="276"/>
      <c r="B30" s="36" t="s">
        <v>109</v>
      </c>
      <c r="C30" s="75">
        <v>301.64170000000001</v>
      </c>
      <c r="D30" s="63">
        <v>100</v>
      </c>
      <c r="E30" s="75">
        <v>3.2091000000000003</v>
      </c>
      <c r="F30" s="38">
        <v>98.936121895613255</v>
      </c>
    </row>
    <row r="31" spans="1:6" x14ac:dyDescent="0.35">
      <c r="A31" s="299" t="s">
        <v>276</v>
      </c>
      <c r="B31" s="61" t="s">
        <v>131</v>
      </c>
      <c r="C31" s="300"/>
      <c r="D31" s="301"/>
      <c r="E31" s="301"/>
      <c r="F31" s="302"/>
    </row>
    <row r="32" spans="1:6" x14ac:dyDescent="0.35">
      <c r="A32" s="299"/>
      <c r="B32" s="54" t="s">
        <v>125</v>
      </c>
      <c r="C32" s="72">
        <v>301.64170000000001</v>
      </c>
      <c r="D32" s="31">
        <v>88.968529280923093</v>
      </c>
      <c r="E32" s="72">
        <v>3.2091000000000003</v>
      </c>
      <c r="F32" s="31">
        <v>98.936121895613255</v>
      </c>
    </row>
    <row r="33" spans="1:6" x14ac:dyDescent="0.35">
      <c r="A33" s="299"/>
      <c r="B33" s="44" t="s">
        <v>122</v>
      </c>
      <c r="C33" s="72">
        <v>1.0621</v>
      </c>
      <c r="D33" s="31">
        <v>0.31326396499313069</v>
      </c>
      <c r="E33" s="31">
        <v>9.7000000000000003E-3</v>
      </c>
      <c r="F33" s="31">
        <v>99.086714998587695</v>
      </c>
    </row>
    <row r="34" spans="1:6" x14ac:dyDescent="0.35">
      <c r="A34" s="299"/>
      <c r="B34" s="18" t="s">
        <v>124</v>
      </c>
      <c r="C34" s="71">
        <v>302.7038</v>
      </c>
      <c r="D34" s="27">
        <v>89.281793245916219</v>
      </c>
      <c r="E34" s="71">
        <v>3.2188000000000003</v>
      </c>
      <c r="F34" s="27">
        <v>98.936650283214149</v>
      </c>
    </row>
    <row r="35" spans="1:6" x14ac:dyDescent="0.35">
      <c r="A35" s="299"/>
      <c r="B35" s="45" t="s">
        <v>126</v>
      </c>
      <c r="C35" s="284"/>
      <c r="D35" s="285"/>
      <c r="E35" s="285"/>
      <c r="F35" s="286"/>
    </row>
    <row r="36" spans="1:6" x14ac:dyDescent="0.35">
      <c r="A36" s="299"/>
      <c r="B36" s="17" t="s">
        <v>188</v>
      </c>
      <c r="C36" s="72">
        <v>15.6629</v>
      </c>
      <c r="D36" s="31">
        <v>4.6197365194340509</v>
      </c>
      <c r="E36" s="31">
        <v>1.0199999999999999E-2</v>
      </c>
      <c r="F36" s="31">
        <v>99.934877960020174</v>
      </c>
    </row>
    <row r="37" spans="1:6" x14ac:dyDescent="0.35">
      <c r="A37" s="299"/>
      <c r="B37" s="18" t="s">
        <v>88</v>
      </c>
      <c r="C37" s="71">
        <v>15.6629</v>
      </c>
      <c r="D37" s="27">
        <v>4.6197365194340509</v>
      </c>
      <c r="E37" s="27">
        <v>1.0199999999999999E-2</v>
      </c>
      <c r="F37" s="27">
        <v>99.934877960020174</v>
      </c>
    </row>
    <row r="38" spans="1:6" x14ac:dyDescent="0.35">
      <c r="A38" s="299"/>
      <c r="B38" s="23" t="s">
        <v>126</v>
      </c>
      <c r="C38" s="284"/>
      <c r="D38" s="285"/>
      <c r="E38" s="285"/>
      <c r="F38" s="286"/>
    </row>
    <row r="39" spans="1:6" x14ac:dyDescent="0.35">
      <c r="A39" s="299"/>
      <c r="B39" s="19" t="s">
        <v>191</v>
      </c>
      <c r="C39" s="70">
        <v>5.761845298658967</v>
      </c>
      <c r="D39" s="256">
        <v>1.6994430881601894</v>
      </c>
      <c r="E39" s="70">
        <v>4.6907207293542467E-2</v>
      </c>
      <c r="F39" s="31">
        <v>99.185899571020073</v>
      </c>
    </row>
    <row r="40" spans="1:6" x14ac:dyDescent="0.35">
      <c r="A40" s="299"/>
      <c r="B40" s="17" t="s">
        <v>189</v>
      </c>
      <c r="C40" s="70">
        <v>10.985099999999999</v>
      </c>
      <c r="D40" s="31">
        <v>3.2400301118972212</v>
      </c>
      <c r="E40" s="70">
        <v>0.1031</v>
      </c>
      <c r="F40" s="31">
        <v>99.061455972180497</v>
      </c>
    </row>
    <row r="41" spans="1:6" x14ac:dyDescent="0.35">
      <c r="A41" s="299"/>
      <c r="B41" s="19" t="s">
        <v>190</v>
      </c>
      <c r="C41" s="70">
        <v>0.34089999999999998</v>
      </c>
      <c r="D41" s="256">
        <v>0.10054767504581322</v>
      </c>
      <c r="E41" s="70">
        <v>2.5999999999999999E-3</v>
      </c>
      <c r="F41" s="31">
        <v>99.237312995013198</v>
      </c>
    </row>
    <row r="42" spans="1:6" x14ac:dyDescent="0.35">
      <c r="A42" s="299"/>
      <c r="B42" s="19" t="s">
        <v>272</v>
      </c>
      <c r="C42" s="70">
        <v>5.4699999999999999E-2</v>
      </c>
      <c r="D42" s="31">
        <v>1.6133639850413564E-2</v>
      </c>
      <c r="E42" s="70">
        <v>5.4699999999999999E-2</v>
      </c>
      <c r="F42" s="78">
        <v>0</v>
      </c>
    </row>
    <row r="43" spans="1:6" ht="16.5" x14ac:dyDescent="0.35">
      <c r="A43" s="299"/>
      <c r="B43" s="2" t="s">
        <v>271</v>
      </c>
      <c r="C43" s="70">
        <v>3.5339</v>
      </c>
      <c r="D43" s="31">
        <v>1.0423157196960968</v>
      </c>
      <c r="E43" s="70">
        <v>4.4999999999999997E-3</v>
      </c>
      <c r="F43" s="31">
        <v>99.872661931577014</v>
      </c>
    </row>
    <row r="44" spans="1:6" x14ac:dyDescent="0.35">
      <c r="A44" s="299"/>
      <c r="B44" s="18" t="s">
        <v>89</v>
      </c>
      <c r="C44" s="71">
        <v>20.676445298658965</v>
      </c>
      <c r="D44" s="268">
        <v>6.0984702346497341</v>
      </c>
      <c r="E44" s="71">
        <v>0.21180720729354247</v>
      </c>
      <c r="F44" s="27">
        <v>98.975611115769112</v>
      </c>
    </row>
    <row r="45" spans="1:6" x14ac:dyDescent="0.35">
      <c r="A45" s="277"/>
      <c r="B45" s="20" t="s">
        <v>110</v>
      </c>
      <c r="C45" s="73">
        <v>339.04314529865894</v>
      </c>
      <c r="D45" s="22">
        <v>100</v>
      </c>
      <c r="E45" s="73">
        <v>3.4408072072935432</v>
      </c>
      <c r="F45" s="29">
        <v>98.985141786523201</v>
      </c>
    </row>
    <row r="46" spans="1:6" ht="15" x14ac:dyDescent="0.35">
      <c r="A46" s="298" t="s">
        <v>291</v>
      </c>
      <c r="B46" s="298"/>
      <c r="C46" s="298"/>
      <c r="D46" s="298"/>
      <c r="E46" s="298"/>
      <c r="F46" s="298"/>
    </row>
    <row r="47" spans="1:6" ht="15" x14ac:dyDescent="0.35">
      <c r="A47" s="294" t="s">
        <v>210</v>
      </c>
      <c r="B47" s="294"/>
      <c r="C47" s="294"/>
      <c r="D47" s="294"/>
      <c r="E47" s="294"/>
      <c r="F47" s="294"/>
    </row>
    <row r="48" spans="1:6" ht="29.5" customHeight="1" x14ac:dyDescent="0.35">
      <c r="A48" s="293" t="s">
        <v>212</v>
      </c>
      <c r="B48" s="293"/>
      <c r="C48" s="293"/>
      <c r="D48" s="293"/>
      <c r="E48" s="293"/>
      <c r="F48" s="293"/>
    </row>
    <row r="49" spans="1:6" ht="42.65" customHeight="1" x14ac:dyDescent="0.35">
      <c r="A49" s="293" t="s">
        <v>185</v>
      </c>
      <c r="B49" s="293"/>
      <c r="C49" s="293"/>
      <c r="D49" s="293"/>
      <c r="E49" s="293"/>
      <c r="F49" s="293"/>
    </row>
    <row r="50" spans="1:6" ht="78.5" customHeight="1" x14ac:dyDescent="0.35">
      <c r="A50" s="293" t="s">
        <v>270</v>
      </c>
      <c r="B50" s="293"/>
      <c r="C50" s="293"/>
      <c r="D50" s="293"/>
      <c r="E50" s="293"/>
      <c r="F50" s="293"/>
    </row>
    <row r="51" spans="1:6" ht="28.75" customHeight="1" x14ac:dyDescent="0.35">
      <c r="A51" s="293" t="s">
        <v>268</v>
      </c>
      <c r="B51" s="293"/>
      <c r="C51" s="293"/>
      <c r="D51" s="293"/>
      <c r="E51" s="293"/>
      <c r="F51" s="293"/>
    </row>
    <row r="52" spans="1:6" ht="28.75" customHeight="1" x14ac:dyDescent="0.35">
      <c r="A52" s="293" t="s">
        <v>269</v>
      </c>
      <c r="B52" s="293"/>
      <c r="C52" s="293"/>
      <c r="D52" s="293"/>
      <c r="E52" s="293"/>
      <c r="F52" s="293"/>
    </row>
    <row r="53" spans="1:6" x14ac:dyDescent="0.35">
      <c r="A53" s="294" t="s">
        <v>113</v>
      </c>
      <c r="B53" s="294"/>
      <c r="C53" s="294"/>
      <c r="D53" s="294"/>
      <c r="E53" s="294"/>
      <c r="F53" s="294"/>
    </row>
    <row r="54" spans="1:6" x14ac:dyDescent="0.35">
      <c r="A54" s="294" t="s">
        <v>114</v>
      </c>
      <c r="B54" s="294"/>
      <c r="C54" s="294"/>
      <c r="D54" s="294"/>
      <c r="E54" s="294"/>
      <c r="F54" s="294"/>
    </row>
    <row r="56" spans="1:6" ht="16.399999999999999" customHeight="1" x14ac:dyDescent="0.35"/>
    <row r="57" spans="1:6" ht="16.399999999999999" customHeight="1" x14ac:dyDescent="0.35"/>
    <row r="58" spans="1:6" ht="14.5" customHeight="1" x14ac:dyDescent="0.35"/>
    <row r="66" ht="13.75" customHeight="1" x14ac:dyDescent="0.35"/>
    <row r="84" ht="28.4" customHeight="1" x14ac:dyDescent="0.35"/>
    <row r="86" ht="28.4" customHeight="1" x14ac:dyDescent="0.35"/>
    <row r="87" ht="43.75" customHeight="1" x14ac:dyDescent="0.35"/>
    <row r="88" ht="43.75" customHeight="1" x14ac:dyDescent="0.35"/>
    <row r="90" ht="30" customHeight="1" x14ac:dyDescent="0.35"/>
  </sheetData>
  <mergeCells count="21">
    <mergeCell ref="A12:A14"/>
    <mergeCell ref="A9:A11"/>
    <mergeCell ref="A3:A8"/>
    <mergeCell ref="A15:A30"/>
    <mergeCell ref="A47:F47"/>
    <mergeCell ref="A46:F46"/>
    <mergeCell ref="A54:F54"/>
    <mergeCell ref="C15:F15"/>
    <mergeCell ref="C22:F22"/>
    <mergeCell ref="C25:F25"/>
    <mergeCell ref="A31:A45"/>
    <mergeCell ref="C31:F31"/>
    <mergeCell ref="C35:F35"/>
    <mergeCell ref="C38:F38"/>
    <mergeCell ref="A51:F51"/>
    <mergeCell ref="A48:F48"/>
    <mergeCell ref="A52:F52"/>
    <mergeCell ref="A49:F49"/>
    <mergeCell ref="A53:F53"/>
    <mergeCell ref="C17:F17"/>
    <mergeCell ref="A50:F50"/>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D46A0-C38A-413D-88B8-98C33805F20B}">
  <sheetPr>
    <tabColor theme="5" tint="0.59999389629810485"/>
  </sheetPr>
  <dimension ref="A1:G54"/>
  <sheetViews>
    <sheetView topLeftCell="A32" workbookViewId="0">
      <selection activeCell="C45" sqref="C45"/>
    </sheetView>
  </sheetViews>
  <sheetFormatPr defaultRowHeight="14.5" x14ac:dyDescent="0.35"/>
  <cols>
    <col min="1" max="1" width="14.1796875" customWidth="1"/>
    <col min="2" max="2" width="41.26953125" customWidth="1"/>
    <col min="3" max="3" width="9" customWidth="1"/>
    <col min="4" max="4" width="8.7265625" style="24"/>
  </cols>
  <sheetData>
    <row r="1" spans="1:4" ht="15.5" x14ac:dyDescent="0.35">
      <c r="A1" s="1" t="s">
        <v>397</v>
      </c>
    </row>
    <row r="2" spans="1:4" ht="33" customHeight="1" x14ac:dyDescent="0.35">
      <c r="A2" s="6" t="s">
        <v>29</v>
      </c>
      <c r="B2" s="6" t="s">
        <v>39</v>
      </c>
      <c r="C2" s="9" t="s">
        <v>198</v>
      </c>
    </row>
    <row r="3" spans="1:4" ht="16.5" x14ac:dyDescent="0.35">
      <c r="A3" s="274" t="s">
        <v>25</v>
      </c>
      <c r="B3" s="99" t="s">
        <v>38</v>
      </c>
      <c r="C3" s="140">
        <v>1.8204856815794278E-3</v>
      </c>
      <c r="D3" s="263"/>
    </row>
    <row r="4" spans="1:4" x14ac:dyDescent="0.35">
      <c r="A4" s="274"/>
      <c r="B4" s="96" t="s">
        <v>187</v>
      </c>
      <c r="C4" s="140">
        <v>2.63838504576729E-4</v>
      </c>
      <c r="D4" s="263"/>
    </row>
    <row r="5" spans="1:4" x14ac:dyDescent="0.35">
      <c r="A5" s="274"/>
      <c r="B5" s="18" t="s">
        <v>88</v>
      </c>
      <c r="C5" s="141">
        <v>2.0843241861561567E-3</v>
      </c>
      <c r="D5" s="263"/>
    </row>
    <row r="6" spans="1:4" x14ac:dyDescent="0.35">
      <c r="A6" s="274"/>
      <c r="B6" s="96" t="s">
        <v>73</v>
      </c>
      <c r="C6" s="140">
        <v>3.4299005594974727E-3</v>
      </c>
      <c r="D6" s="263"/>
    </row>
    <row r="7" spans="1:4" x14ac:dyDescent="0.35">
      <c r="A7" s="274"/>
      <c r="B7" s="18" t="s">
        <v>89</v>
      </c>
      <c r="C7" s="141">
        <v>3.4299005594974727E-3</v>
      </c>
      <c r="D7" s="263"/>
    </row>
    <row r="8" spans="1:4" ht="15" thickBot="1" x14ac:dyDescent="0.4">
      <c r="A8" s="276"/>
      <c r="B8" s="36" t="s">
        <v>91</v>
      </c>
      <c r="C8" s="142">
        <v>5.5142247456536298E-3</v>
      </c>
      <c r="D8" s="263"/>
    </row>
    <row r="9" spans="1:4" ht="15" customHeight="1" x14ac:dyDescent="0.35">
      <c r="A9" s="275" t="s">
        <v>127</v>
      </c>
      <c r="B9" s="39" t="s">
        <v>73</v>
      </c>
      <c r="C9" s="143">
        <v>2.1638743177197599E-3</v>
      </c>
      <c r="D9" s="263"/>
    </row>
    <row r="10" spans="1:4" x14ac:dyDescent="0.35">
      <c r="A10" s="274"/>
      <c r="B10" s="18" t="s">
        <v>89</v>
      </c>
      <c r="C10" s="141">
        <v>2.1638743177197599E-3</v>
      </c>
    </row>
    <row r="11" spans="1:4" ht="15" thickBot="1" x14ac:dyDescent="0.4">
      <c r="A11" s="276"/>
      <c r="B11" s="36" t="s">
        <v>104</v>
      </c>
      <c r="C11" s="142">
        <v>2.1638743177197599E-3</v>
      </c>
    </row>
    <row r="12" spans="1:4" x14ac:dyDescent="0.35">
      <c r="A12" s="275" t="s">
        <v>128</v>
      </c>
      <c r="B12" s="39" t="s">
        <v>73</v>
      </c>
      <c r="C12" s="143">
        <v>2.0783035664730201E-3</v>
      </c>
      <c r="D12" s="263"/>
    </row>
    <row r="13" spans="1:4" x14ac:dyDescent="0.35">
      <c r="A13" s="274"/>
      <c r="B13" s="18" t="s">
        <v>89</v>
      </c>
      <c r="C13" s="141">
        <v>2.0783035664730201E-3</v>
      </c>
    </row>
    <row r="14" spans="1:4" ht="15" thickBot="1" x14ac:dyDescent="0.4">
      <c r="A14" s="276"/>
      <c r="B14" s="36" t="s">
        <v>106</v>
      </c>
      <c r="C14" s="142">
        <v>2.0783035664730201E-3</v>
      </c>
    </row>
    <row r="15" spans="1:4" x14ac:dyDescent="0.35">
      <c r="A15" s="275" t="s">
        <v>132</v>
      </c>
      <c r="B15" s="39" t="s">
        <v>131</v>
      </c>
      <c r="C15" s="137"/>
    </row>
    <row r="16" spans="1:4" ht="16.5" x14ac:dyDescent="0.35">
      <c r="A16" s="274"/>
      <c r="B16" s="96" t="s">
        <v>183</v>
      </c>
      <c r="C16" s="140">
        <v>2.3161098503154212</v>
      </c>
      <c r="D16" s="263"/>
    </row>
    <row r="17" spans="1:4" x14ac:dyDescent="0.35">
      <c r="A17" s="274"/>
      <c r="B17" s="96" t="s">
        <v>264</v>
      </c>
      <c r="C17" s="140"/>
    </row>
    <row r="18" spans="1:4" ht="16.5" x14ac:dyDescent="0.35">
      <c r="A18" s="274"/>
      <c r="B18" s="96" t="s">
        <v>265</v>
      </c>
      <c r="C18" s="140">
        <v>5.8260197487804725E-3</v>
      </c>
      <c r="D18" s="263"/>
    </row>
    <row r="19" spans="1:4" x14ac:dyDescent="0.35">
      <c r="A19" s="274"/>
      <c r="B19" s="96" t="s">
        <v>122</v>
      </c>
      <c r="C19" s="140">
        <v>3.3423315062311151E-2</v>
      </c>
      <c r="D19" s="263"/>
    </row>
    <row r="20" spans="1:4" x14ac:dyDescent="0.35">
      <c r="A20" s="274"/>
      <c r="B20" s="54" t="s">
        <v>121</v>
      </c>
      <c r="C20" s="140">
        <v>4.5340361560783204E-3</v>
      </c>
      <c r="D20" s="263"/>
    </row>
    <row r="21" spans="1:4" x14ac:dyDescent="0.35">
      <c r="A21" s="274"/>
      <c r="B21" s="18" t="s">
        <v>124</v>
      </c>
      <c r="C21" s="141">
        <v>2.3540672015338107</v>
      </c>
      <c r="D21" s="263"/>
    </row>
    <row r="22" spans="1:4" x14ac:dyDescent="0.35">
      <c r="A22" s="274"/>
      <c r="B22" s="96" t="s">
        <v>123</v>
      </c>
      <c r="C22" s="2"/>
    </row>
    <row r="23" spans="1:4" x14ac:dyDescent="0.35">
      <c r="A23" s="274"/>
      <c r="B23" s="2" t="s">
        <v>188</v>
      </c>
      <c r="C23" s="262">
        <v>4.0660120946410883E-3</v>
      </c>
      <c r="D23" s="263"/>
    </row>
    <row r="24" spans="1:4" x14ac:dyDescent="0.35">
      <c r="A24" s="274"/>
      <c r="B24" s="18" t="s">
        <v>88</v>
      </c>
      <c r="C24" s="141">
        <v>4.0660120946410883E-3</v>
      </c>
      <c r="D24" s="264"/>
    </row>
    <row r="25" spans="1:4" x14ac:dyDescent="0.35">
      <c r="A25" s="274"/>
      <c r="B25" s="98" t="s">
        <v>123</v>
      </c>
      <c r="C25" s="138"/>
    </row>
    <row r="26" spans="1:4" x14ac:dyDescent="0.35">
      <c r="A26" s="274"/>
      <c r="B26" s="96" t="s">
        <v>189</v>
      </c>
      <c r="C26" s="140">
        <v>0.30114865217991699</v>
      </c>
      <c r="D26" s="263"/>
    </row>
    <row r="27" spans="1:4" x14ac:dyDescent="0.35">
      <c r="A27" s="274"/>
      <c r="B27" s="99" t="s">
        <v>190</v>
      </c>
      <c r="C27" s="140">
        <v>6.1387319896896303E-3</v>
      </c>
      <c r="D27" s="263"/>
    </row>
    <row r="28" spans="1:4" ht="16.5" x14ac:dyDescent="0.35">
      <c r="A28" s="274"/>
      <c r="B28" s="10" t="s">
        <v>266</v>
      </c>
      <c r="C28" s="140">
        <v>7.892655415315239E-3</v>
      </c>
      <c r="D28" s="263"/>
    </row>
    <row r="29" spans="1:4" x14ac:dyDescent="0.35">
      <c r="A29" s="274"/>
      <c r="B29" s="18" t="s">
        <v>89</v>
      </c>
      <c r="C29" s="141">
        <v>0.31518003958492186</v>
      </c>
      <c r="D29" s="263"/>
    </row>
    <row r="30" spans="1:4" ht="15" thickBot="1" x14ac:dyDescent="0.4">
      <c r="A30" s="276"/>
      <c r="B30" s="36" t="s">
        <v>109</v>
      </c>
      <c r="C30" s="142">
        <v>2.6733132532133737</v>
      </c>
      <c r="D30" s="263"/>
    </row>
    <row r="31" spans="1:4" x14ac:dyDescent="0.35">
      <c r="A31" s="299" t="s">
        <v>276</v>
      </c>
      <c r="B31" s="61" t="s">
        <v>131</v>
      </c>
      <c r="C31" s="139"/>
    </row>
    <row r="32" spans="1:4" x14ac:dyDescent="0.35">
      <c r="A32" s="299"/>
      <c r="B32" s="54" t="s">
        <v>125</v>
      </c>
      <c r="C32" s="147">
        <v>2.6733132532133737</v>
      </c>
      <c r="D32" s="263"/>
    </row>
    <row r="33" spans="1:7" x14ac:dyDescent="0.35">
      <c r="A33" s="299"/>
      <c r="B33" s="96" t="s">
        <v>122</v>
      </c>
      <c r="C33" s="147">
        <v>1.46088917683036E-3</v>
      </c>
      <c r="D33" s="263"/>
    </row>
    <row r="34" spans="1:7" x14ac:dyDescent="0.35">
      <c r="A34" s="299"/>
      <c r="B34" s="18" t="s">
        <v>124</v>
      </c>
      <c r="C34" s="141">
        <v>2.6747741423901998</v>
      </c>
      <c r="D34" s="263"/>
    </row>
    <row r="35" spans="1:7" x14ac:dyDescent="0.35">
      <c r="A35" s="299"/>
      <c r="B35" s="98" t="s">
        <v>126</v>
      </c>
      <c r="C35" s="138"/>
    </row>
    <row r="36" spans="1:7" x14ac:dyDescent="0.35">
      <c r="A36" s="299"/>
      <c r="B36" s="96" t="s">
        <v>188</v>
      </c>
      <c r="C36" s="147">
        <v>1.5906231344825644E-2</v>
      </c>
      <c r="D36" s="263"/>
    </row>
    <row r="37" spans="1:7" x14ac:dyDescent="0.35">
      <c r="A37" s="299"/>
      <c r="B37" s="18" t="s">
        <v>88</v>
      </c>
      <c r="C37" s="141">
        <v>1.5906231344825644E-2</v>
      </c>
      <c r="D37" s="263"/>
    </row>
    <row r="38" spans="1:7" x14ac:dyDescent="0.35">
      <c r="A38" s="299"/>
      <c r="B38" s="98" t="s">
        <v>126</v>
      </c>
      <c r="C38" s="138"/>
    </row>
    <row r="39" spans="1:7" x14ac:dyDescent="0.35">
      <c r="A39" s="299"/>
      <c r="B39" s="99" t="s">
        <v>191</v>
      </c>
      <c r="C39" s="140">
        <v>0.21701205124713685</v>
      </c>
      <c r="D39" s="263"/>
    </row>
    <row r="40" spans="1:7" x14ac:dyDescent="0.35">
      <c r="A40" s="299"/>
      <c r="B40" s="96" t="s">
        <v>189</v>
      </c>
      <c r="C40" s="140">
        <v>0.4769830432147672</v>
      </c>
      <c r="D40" s="263"/>
    </row>
    <row r="41" spans="1:7" x14ac:dyDescent="0.35">
      <c r="A41" s="299"/>
      <c r="B41" s="99" t="s">
        <v>190</v>
      </c>
      <c r="C41" s="140">
        <v>1.2028670342952423E-2</v>
      </c>
      <c r="D41" s="263"/>
    </row>
    <row r="42" spans="1:7" x14ac:dyDescent="0.35">
      <c r="A42" s="299"/>
      <c r="B42" s="99" t="s">
        <v>273</v>
      </c>
      <c r="C42" s="140">
        <v>0.25306471836903749</v>
      </c>
      <c r="D42" s="263"/>
    </row>
    <row r="43" spans="1:7" ht="16.5" x14ac:dyDescent="0.35">
      <c r="A43" s="299"/>
      <c r="B43" s="2" t="s">
        <v>396</v>
      </c>
      <c r="C43" s="140">
        <v>2.0818852516648421E-2</v>
      </c>
      <c r="D43" s="263"/>
    </row>
    <row r="44" spans="1:7" x14ac:dyDescent="0.35">
      <c r="A44" s="299"/>
      <c r="B44" s="18" t="s">
        <v>89</v>
      </c>
      <c r="C44" s="141">
        <v>0.97990733569054234</v>
      </c>
      <c r="D44" s="263"/>
    </row>
    <row r="45" spans="1:7" x14ac:dyDescent="0.35">
      <c r="A45" s="277"/>
      <c r="B45" s="20" t="s">
        <v>110</v>
      </c>
      <c r="C45" s="149">
        <v>3.6705877094255701</v>
      </c>
      <c r="D45" s="263"/>
    </row>
    <row r="46" spans="1:7" ht="15" x14ac:dyDescent="0.35">
      <c r="A46" s="337" t="s">
        <v>291</v>
      </c>
      <c r="B46" s="337"/>
      <c r="C46" s="337"/>
      <c r="D46" s="144"/>
      <c r="E46" s="144"/>
      <c r="F46" s="144"/>
      <c r="G46" s="24"/>
    </row>
    <row r="47" spans="1:7" ht="27" customHeight="1" x14ac:dyDescent="0.35">
      <c r="A47" s="293" t="s">
        <v>210</v>
      </c>
      <c r="B47" s="293"/>
      <c r="C47" s="293"/>
      <c r="D47" s="145"/>
      <c r="E47" s="145"/>
      <c r="F47" s="145"/>
      <c r="G47" s="24"/>
    </row>
    <row r="48" spans="1:7" ht="40.5" customHeight="1" x14ac:dyDescent="0.35">
      <c r="A48" s="293" t="s">
        <v>184</v>
      </c>
      <c r="B48" s="293"/>
      <c r="C48" s="293"/>
      <c r="D48" s="146"/>
      <c r="E48" s="146"/>
      <c r="F48" s="146"/>
      <c r="G48" s="24"/>
    </row>
    <row r="49" spans="1:7" ht="66.75" customHeight="1" x14ac:dyDescent="0.35">
      <c r="A49" s="293" t="s">
        <v>186</v>
      </c>
      <c r="B49" s="293"/>
      <c r="C49" s="293"/>
      <c r="D49" s="146"/>
      <c r="E49" s="146"/>
      <c r="F49" s="146"/>
      <c r="G49" s="24"/>
    </row>
    <row r="50" spans="1:7" ht="117" customHeight="1" x14ac:dyDescent="0.35">
      <c r="A50" s="293" t="s">
        <v>270</v>
      </c>
      <c r="B50" s="293"/>
      <c r="C50" s="293"/>
      <c r="D50" s="146"/>
      <c r="E50" s="146"/>
      <c r="F50" s="146"/>
      <c r="G50" s="24"/>
    </row>
    <row r="51" spans="1:7" ht="27.75" customHeight="1" x14ac:dyDescent="0.35">
      <c r="A51" s="293" t="s">
        <v>268</v>
      </c>
      <c r="B51" s="293"/>
      <c r="C51" s="293"/>
      <c r="D51" s="146"/>
      <c r="E51" s="146"/>
      <c r="F51" s="146"/>
      <c r="G51" s="24"/>
    </row>
    <row r="52" spans="1:7" ht="39.75" customHeight="1" x14ac:dyDescent="0.35">
      <c r="A52" s="293" t="s">
        <v>269</v>
      </c>
      <c r="B52" s="293"/>
      <c r="C52" s="293"/>
      <c r="D52" s="146"/>
      <c r="E52" s="146"/>
      <c r="F52" s="146"/>
      <c r="G52" s="24"/>
    </row>
    <row r="53" spans="1:7" x14ac:dyDescent="0.35">
      <c r="A53" s="294" t="s">
        <v>113</v>
      </c>
      <c r="B53" s="294"/>
      <c r="C53" s="294"/>
      <c r="D53" s="145"/>
      <c r="E53" s="145"/>
      <c r="F53" s="145"/>
      <c r="G53" s="24"/>
    </row>
    <row r="54" spans="1:7" x14ac:dyDescent="0.35">
      <c r="A54" s="294" t="s">
        <v>114</v>
      </c>
      <c r="B54" s="294"/>
      <c r="C54" s="294"/>
      <c r="D54" s="145"/>
      <c r="E54" s="145"/>
      <c r="F54" s="145"/>
      <c r="G54" s="24"/>
    </row>
  </sheetData>
  <mergeCells count="14">
    <mergeCell ref="A52:C52"/>
    <mergeCell ref="A53:C53"/>
    <mergeCell ref="A54:C54"/>
    <mergeCell ref="A3:A8"/>
    <mergeCell ref="A9:A11"/>
    <mergeCell ref="A12:A14"/>
    <mergeCell ref="A15:A30"/>
    <mergeCell ref="A31:A45"/>
    <mergeCell ref="A46:C46"/>
    <mergeCell ref="A47:C47"/>
    <mergeCell ref="A48:C48"/>
    <mergeCell ref="A49:C49"/>
    <mergeCell ref="A51:C51"/>
    <mergeCell ref="A50:C5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C4B08-8499-481A-B4E3-6092169E8110}">
  <sheetPr filterMode="1"/>
  <dimension ref="A1:H111"/>
  <sheetViews>
    <sheetView workbookViewId="0">
      <selection activeCell="E6" sqref="E6:G6"/>
    </sheetView>
  </sheetViews>
  <sheetFormatPr defaultRowHeight="14.5" x14ac:dyDescent="0.35"/>
  <cols>
    <col min="1" max="1" width="15" customWidth="1"/>
    <col min="2" max="2" width="4.54296875" bestFit="1" customWidth="1"/>
    <col min="3" max="3" width="17.54296875" bestFit="1" customWidth="1"/>
    <col min="4" max="4" width="5.81640625" bestFit="1" customWidth="1"/>
    <col min="5" max="5" width="28.81640625" bestFit="1" customWidth="1"/>
    <col min="6" max="6" width="15.81640625" bestFit="1" customWidth="1"/>
    <col min="7" max="7" width="18" bestFit="1" customWidth="1"/>
    <col min="8" max="8" width="16.54296875" bestFit="1" customWidth="1"/>
  </cols>
  <sheetData>
    <row r="1" spans="1:8" x14ac:dyDescent="0.35">
      <c r="A1" s="13" t="s">
        <v>85</v>
      </c>
      <c r="B1" s="13" t="s">
        <v>51</v>
      </c>
      <c r="C1" s="13" t="s">
        <v>52</v>
      </c>
      <c r="D1" s="13" t="s">
        <v>53</v>
      </c>
      <c r="E1" s="13" t="s">
        <v>54</v>
      </c>
      <c r="F1" s="13" t="s">
        <v>55</v>
      </c>
      <c r="G1" s="13" t="s">
        <v>56</v>
      </c>
      <c r="H1" s="13" t="s">
        <v>57</v>
      </c>
    </row>
    <row r="2" spans="1:8" x14ac:dyDescent="0.35">
      <c r="A2" t="s">
        <v>14</v>
      </c>
      <c r="B2" t="s">
        <v>58</v>
      </c>
      <c r="C2" t="s">
        <v>1</v>
      </c>
      <c r="D2" t="s">
        <v>12</v>
      </c>
      <c r="E2" t="s">
        <v>76</v>
      </c>
      <c r="F2">
        <v>0.48659999999999998</v>
      </c>
      <c r="G2">
        <v>286.40339999999998</v>
      </c>
      <c r="H2" s="12">
        <v>0.99830099782334991</v>
      </c>
    </row>
    <row r="3" spans="1:8" x14ac:dyDescent="0.35">
      <c r="A3" t="s">
        <v>14</v>
      </c>
      <c r="B3" t="s">
        <v>58</v>
      </c>
      <c r="C3" t="s">
        <v>1</v>
      </c>
      <c r="D3" t="s">
        <v>12</v>
      </c>
      <c r="E3" t="s">
        <v>77</v>
      </c>
      <c r="F3">
        <v>1.732</v>
      </c>
      <c r="G3">
        <v>2652.6662000000001</v>
      </c>
      <c r="H3" s="12">
        <v>0.99934707201381012</v>
      </c>
    </row>
    <row r="4" spans="1:8" x14ac:dyDescent="0.35">
      <c r="A4" t="s">
        <v>14</v>
      </c>
      <c r="B4" t="s">
        <v>58</v>
      </c>
      <c r="C4" t="s">
        <v>1</v>
      </c>
      <c r="D4" t="s">
        <v>12</v>
      </c>
      <c r="E4" t="s">
        <v>78</v>
      </c>
      <c r="F4">
        <v>0.24390000000000001</v>
      </c>
      <c r="G4">
        <v>573.98559999999998</v>
      </c>
      <c r="H4" s="12">
        <v>0.99957507644791088</v>
      </c>
    </row>
    <row r="5" spans="1:8" x14ac:dyDescent="0.35">
      <c r="A5" t="s">
        <v>14</v>
      </c>
      <c r="B5" t="s">
        <v>58</v>
      </c>
      <c r="C5" t="s">
        <v>1</v>
      </c>
      <c r="D5" t="s">
        <v>13</v>
      </c>
      <c r="E5" t="s">
        <v>84</v>
      </c>
      <c r="F5">
        <v>85.091099999999997</v>
      </c>
      <c r="G5">
        <v>85.091099999999997</v>
      </c>
      <c r="H5" s="12">
        <v>0</v>
      </c>
    </row>
    <row r="6" spans="1:8" x14ac:dyDescent="0.35">
      <c r="A6" t="s">
        <v>14</v>
      </c>
      <c r="B6" t="s">
        <v>58</v>
      </c>
      <c r="C6" t="s">
        <v>1</v>
      </c>
      <c r="D6" t="s">
        <v>13</v>
      </c>
      <c r="E6" t="s">
        <v>73</v>
      </c>
      <c r="F6">
        <v>430.20670000000001</v>
      </c>
      <c r="G6">
        <v>24163.197100000001</v>
      </c>
      <c r="H6" s="12">
        <v>0.98219578732815949</v>
      </c>
    </row>
    <row r="7" spans="1:8" x14ac:dyDescent="0.35">
      <c r="A7" t="s">
        <v>14</v>
      </c>
      <c r="B7" t="s">
        <v>58</v>
      </c>
      <c r="C7" t="s">
        <v>1</v>
      </c>
      <c r="D7" t="s">
        <v>13</v>
      </c>
      <c r="E7" t="s">
        <v>74</v>
      </c>
      <c r="F7">
        <v>6.0789</v>
      </c>
      <c r="G7">
        <v>278.25470000000001</v>
      </c>
      <c r="H7" s="12">
        <v>0.97815346874643982</v>
      </c>
    </row>
    <row r="8" spans="1:8" x14ac:dyDescent="0.35">
      <c r="A8" t="s">
        <v>14</v>
      </c>
      <c r="B8" t="s">
        <v>58</v>
      </c>
      <c r="C8" t="s">
        <v>1</v>
      </c>
      <c r="D8" t="s">
        <v>13</v>
      </c>
      <c r="E8" t="s">
        <v>79</v>
      </c>
      <c r="F8">
        <v>6.0018000000000002</v>
      </c>
      <c r="G8">
        <v>1533.0062</v>
      </c>
      <c r="H8" s="12">
        <v>0.99608494734072173</v>
      </c>
    </row>
    <row r="9" spans="1:8" hidden="1" x14ac:dyDescent="0.35">
      <c r="A9" t="s">
        <v>14</v>
      </c>
      <c r="B9" t="s">
        <v>58</v>
      </c>
      <c r="C9" t="s">
        <v>2</v>
      </c>
      <c r="D9" t="s">
        <v>12</v>
      </c>
      <c r="E9" t="s">
        <v>76</v>
      </c>
      <c r="F9">
        <v>4.4000000000000003E-3</v>
      </c>
      <c r="G9">
        <v>1.1577</v>
      </c>
      <c r="H9" s="12">
        <v>0.99619936080158933</v>
      </c>
    </row>
    <row r="10" spans="1:8" hidden="1" x14ac:dyDescent="0.35">
      <c r="A10" t="s">
        <v>14</v>
      </c>
      <c r="B10" t="s">
        <v>58</v>
      </c>
      <c r="C10" t="s">
        <v>2</v>
      </c>
      <c r="D10" t="s">
        <v>12</v>
      </c>
      <c r="E10" t="s">
        <v>77</v>
      </c>
      <c r="F10">
        <v>1.5299999999999999E-2</v>
      </c>
      <c r="G10">
        <v>4.0430999999999999</v>
      </c>
      <c r="H10" s="12">
        <v>0.99621577502411518</v>
      </c>
    </row>
    <row r="11" spans="1:8" hidden="1" x14ac:dyDescent="0.35">
      <c r="A11" t="s">
        <v>14</v>
      </c>
      <c r="B11" t="s">
        <v>58</v>
      </c>
      <c r="C11" t="s">
        <v>2</v>
      </c>
      <c r="D11" t="s">
        <v>12</v>
      </c>
      <c r="E11" t="s">
        <v>78</v>
      </c>
      <c r="F11">
        <v>3.0999999999999999E-3</v>
      </c>
      <c r="G11">
        <v>0.83030000000000004</v>
      </c>
      <c r="H11" s="12">
        <v>0.99626640973142233</v>
      </c>
    </row>
    <row r="12" spans="1:8" hidden="1" x14ac:dyDescent="0.35">
      <c r="A12" t="s">
        <v>14</v>
      </c>
      <c r="B12" t="s">
        <v>58</v>
      </c>
      <c r="C12" t="s">
        <v>2</v>
      </c>
      <c r="D12" t="s">
        <v>13</v>
      </c>
      <c r="E12" t="s">
        <v>84</v>
      </c>
      <c r="F12">
        <v>0.19450000000000001</v>
      </c>
      <c r="G12">
        <v>0.19450000000000001</v>
      </c>
      <c r="H12" s="12">
        <v>0</v>
      </c>
    </row>
    <row r="13" spans="1:8" hidden="1" x14ac:dyDescent="0.35">
      <c r="A13" t="s">
        <v>14</v>
      </c>
      <c r="B13" t="s">
        <v>58</v>
      </c>
      <c r="C13" t="s">
        <v>2</v>
      </c>
      <c r="D13" t="s">
        <v>13</v>
      </c>
      <c r="E13" t="s">
        <v>73</v>
      </c>
      <c r="F13">
        <v>2.1810999999999998</v>
      </c>
      <c r="G13">
        <v>171.4349</v>
      </c>
      <c r="H13" s="12">
        <v>0.98727738634315421</v>
      </c>
    </row>
    <row r="14" spans="1:8" hidden="1" x14ac:dyDescent="0.35">
      <c r="A14" t="s">
        <v>14</v>
      </c>
      <c r="B14" t="s">
        <v>58</v>
      </c>
      <c r="C14" t="s">
        <v>2</v>
      </c>
      <c r="D14" t="s">
        <v>13</v>
      </c>
      <c r="E14" t="s">
        <v>74</v>
      </c>
      <c r="F14">
        <v>2.92E-2</v>
      </c>
      <c r="G14">
        <v>2.5724999999999998</v>
      </c>
      <c r="H14" s="12">
        <v>0.98864917395529639</v>
      </c>
    </row>
    <row r="15" spans="1:8" hidden="1" x14ac:dyDescent="0.35">
      <c r="A15" t="s">
        <v>14</v>
      </c>
      <c r="B15" t="s">
        <v>58</v>
      </c>
      <c r="C15" t="s">
        <v>2</v>
      </c>
      <c r="D15" t="s">
        <v>13</v>
      </c>
      <c r="E15" t="s">
        <v>79</v>
      </c>
      <c r="F15">
        <v>4.0500000000000001E-2</v>
      </c>
      <c r="G15">
        <v>9.3007000000000009</v>
      </c>
      <c r="H15" s="12">
        <v>0.99564548904921135</v>
      </c>
    </row>
    <row r="16" spans="1:8" hidden="1" x14ac:dyDescent="0.35">
      <c r="A16" t="s">
        <v>14</v>
      </c>
      <c r="B16" t="s">
        <v>58</v>
      </c>
      <c r="C16" t="s">
        <v>3</v>
      </c>
      <c r="D16" t="s">
        <v>12</v>
      </c>
      <c r="E16" t="s">
        <v>76</v>
      </c>
      <c r="F16">
        <v>77.258300000000006</v>
      </c>
      <c r="G16">
        <v>2115.3359999999998</v>
      </c>
      <c r="H16" s="12">
        <v>0.96347705518177729</v>
      </c>
    </row>
    <row r="17" spans="1:8" hidden="1" x14ac:dyDescent="0.35">
      <c r="A17" t="s">
        <v>14</v>
      </c>
      <c r="B17" t="s">
        <v>58</v>
      </c>
      <c r="C17" t="s">
        <v>3</v>
      </c>
      <c r="D17" t="s">
        <v>12</v>
      </c>
      <c r="E17" t="s">
        <v>77</v>
      </c>
      <c r="F17">
        <v>360.18360000000001</v>
      </c>
      <c r="G17">
        <v>12074.169599999999</v>
      </c>
      <c r="H17" s="12">
        <v>0.97016907895678395</v>
      </c>
    </row>
    <row r="18" spans="1:8" hidden="1" x14ac:dyDescent="0.35">
      <c r="A18" t="s">
        <v>14</v>
      </c>
      <c r="B18" t="s">
        <v>58</v>
      </c>
      <c r="C18" t="s">
        <v>3</v>
      </c>
      <c r="D18" t="s">
        <v>12</v>
      </c>
      <c r="E18" t="s">
        <v>78</v>
      </c>
      <c r="F18">
        <v>78.845299999999995</v>
      </c>
      <c r="G18">
        <v>2628.1759999999999</v>
      </c>
      <c r="H18" s="12">
        <v>0.96999999239015955</v>
      </c>
    </row>
    <row r="19" spans="1:8" hidden="1" x14ac:dyDescent="0.35">
      <c r="A19" t="s">
        <v>14</v>
      </c>
      <c r="B19" t="s">
        <v>58</v>
      </c>
      <c r="C19" t="s">
        <v>3</v>
      </c>
      <c r="D19" t="s">
        <v>13</v>
      </c>
      <c r="E19" t="s">
        <v>84</v>
      </c>
      <c r="F19">
        <v>5445.8319000000001</v>
      </c>
      <c r="G19">
        <v>5445.8319000000001</v>
      </c>
      <c r="H19" s="12">
        <v>0</v>
      </c>
    </row>
    <row r="20" spans="1:8" hidden="1" x14ac:dyDescent="0.35">
      <c r="A20" t="s">
        <v>14</v>
      </c>
      <c r="B20" t="s">
        <v>58</v>
      </c>
      <c r="C20" t="s">
        <v>3</v>
      </c>
      <c r="D20" t="s">
        <v>13</v>
      </c>
      <c r="E20" t="s">
        <v>73</v>
      </c>
      <c r="F20">
        <v>169527.87220000001</v>
      </c>
      <c r="G20">
        <v>170359.28109999999</v>
      </c>
      <c r="H20" s="12">
        <v>4.8803264173904459E-3</v>
      </c>
    </row>
    <row r="21" spans="1:8" hidden="1" x14ac:dyDescent="0.35">
      <c r="A21" t="s">
        <v>14</v>
      </c>
      <c r="B21" t="s">
        <v>58</v>
      </c>
      <c r="C21" t="s">
        <v>3</v>
      </c>
      <c r="D21" t="s">
        <v>13</v>
      </c>
      <c r="E21" t="s">
        <v>74</v>
      </c>
      <c r="F21">
        <v>2560.2248</v>
      </c>
      <c r="G21">
        <v>2560.2248</v>
      </c>
      <c r="H21" s="12">
        <v>0</v>
      </c>
    </row>
    <row r="22" spans="1:8" hidden="1" x14ac:dyDescent="0.35">
      <c r="A22" t="s">
        <v>14</v>
      </c>
      <c r="B22" t="s">
        <v>58</v>
      </c>
      <c r="C22" t="s">
        <v>3</v>
      </c>
      <c r="D22" t="s">
        <v>13</v>
      </c>
      <c r="E22" t="s">
        <v>79</v>
      </c>
      <c r="F22">
        <v>595.19460000000004</v>
      </c>
      <c r="G22">
        <v>15510.936100000001</v>
      </c>
      <c r="H22" s="12">
        <v>0.96162742234493503</v>
      </c>
    </row>
    <row r="23" spans="1:8" hidden="1" x14ac:dyDescent="0.35">
      <c r="A23" t="s">
        <v>14</v>
      </c>
      <c r="B23" t="s">
        <v>58</v>
      </c>
      <c r="C23" t="s">
        <v>4</v>
      </c>
      <c r="D23" t="s">
        <v>12</v>
      </c>
      <c r="E23" t="s">
        <v>76</v>
      </c>
      <c r="F23">
        <v>8.0000000000000004E-4</v>
      </c>
      <c r="G23">
        <v>0.3372</v>
      </c>
      <c r="H23" s="12">
        <v>0.99762752075919336</v>
      </c>
    </row>
    <row r="24" spans="1:8" hidden="1" x14ac:dyDescent="0.35">
      <c r="A24" t="s">
        <v>14</v>
      </c>
      <c r="B24" t="s">
        <v>58</v>
      </c>
      <c r="C24" t="s">
        <v>4</v>
      </c>
      <c r="D24" t="s">
        <v>12</v>
      </c>
      <c r="E24" t="s">
        <v>77</v>
      </c>
      <c r="F24">
        <v>8.0999999999999996E-3</v>
      </c>
      <c r="G24">
        <v>3.2785000000000002</v>
      </c>
      <c r="H24" s="12">
        <v>0.9975293579380814</v>
      </c>
    </row>
    <row r="25" spans="1:8" hidden="1" x14ac:dyDescent="0.35">
      <c r="A25" t="s">
        <v>14</v>
      </c>
      <c r="B25" t="s">
        <v>58</v>
      </c>
      <c r="C25" t="s">
        <v>4</v>
      </c>
      <c r="D25" t="s">
        <v>12</v>
      </c>
      <c r="E25" t="s">
        <v>78</v>
      </c>
      <c r="F25">
        <v>1.6999999999999999E-3</v>
      </c>
      <c r="G25">
        <v>0.7077</v>
      </c>
      <c r="H25" s="12">
        <v>0.99759785219725872</v>
      </c>
    </row>
    <row r="26" spans="1:8" hidden="1" x14ac:dyDescent="0.35">
      <c r="A26" t="s">
        <v>14</v>
      </c>
      <c r="B26" t="s">
        <v>58</v>
      </c>
      <c r="C26" t="s">
        <v>4</v>
      </c>
      <c r="D26" t="s">
        <v>13</v>
      </c>
      <c r="E26" t="s">
        <v>84</v>
      </c>
      <c r="F26">
        <v>1.09E-2</v>
      </c>
      <c r="G26">
        <v>1.09E-2</v>
      </c>
      <c r="H26" s="12">
        <v>0</v>
      </c>
    </row>
    <row r="27" spans="1:8" hidden="1" x14ac:dyDescent="0.35">
      <c r="A27" t="s">
        <v>14</v>
      </c>
      <c r="B27" t="s">
        <v>58</v>
      </c>
      <c r="C27" t="s">
        <v>4</v>
      </c>
      <c r="D27" t="s">
        <v>13</v>
      </c>
      <c r="E27" t="s">
        <v>73</v>
      </c>
      <c r="F27">
        <v>0.10489999999999999</v>
      </c>
      <c r="G27">
        <v>12.402699999999999</v>
      </c>
      <c r="H27" s="12">
        <v>0.99154216420618091</v>
      </c>
    </row>
    <row r="28" spans="1:8" hidden="1" x14ac:dyDescent="0.35">
      <c r="A28" t="s">
        <v>14</v>
      </c>
      <c r="B28" t="s">
        <v>58</v>
      </c>
      <c r="C28" t="s">
        <v>4</v>
      </c>
      <c r="D28" t="s">
        <v>13</v>
      </c>
      <c r="E28" t="s">
        <v>74</v>
      </c>
      <c r="F28">
        <v>1.1000000000000001E-3</v>
      </c>
      <c r="G28">
        <v>0.13900000000000001</v>
      </c>
      <c r="H28" s="12">
        <v>0.99208633093525178</v>
      </c>
    </row>
    <row r="29" spans="1:8" hidden="1" x14ac:dyDescent="0.35">
      <c r="A29" t="s">
        <v>14</v>
      </c>
      <c r="B29" t="s">
        <v>58</v>
      </c>
      <c r="C29" t="s">
        <v>4</v>
      </c>
      <c r="D29" t="s">
        <v>13</v>
      </c>
      <c r="E29" t="s">
        <v>79</v>
      </c>
      <c r="F29">
        <v>4.5999999999999999E-3</v>
      </c>
      <c r="G29">
        <v>1.7271000000000001</v>
      </c>
      <c r="H29" s="12">
        <v>0.99733657576283941</v>
      </c>
    </row>
    <row r="30" spans="1:8" hidden="1" x14ac:dyDescent="0.35">
      <c r="A30" t="s">
        <v>14</v>
      </c>
      <c r="B30" t="s">
        <v>58</v>
      </c>
      <c r="C30" t="s">
        <v>5</v>
      </c>
      <c r="D30" t="s">
        <v>12</v>
      </c>
      <c r="E30" t="s">
        <v>76</v>
      </c>
      <c r="F30">
        <v>0</v>
      </c>
      <c r="G30">
        <v>0.64229999999999998</v>
      </c>
      <c r="H30" s="12">
        <v>1</v>
      </c>
    </row>
    <row r="31" spans="1:8" hidden="1" x14ac:dyDescent="0.35">
      <c r="A31" t="s">
        <v>14</v>
      </c>
      <c r="B31" t="s">
        <v>58</v>
      </c>
      <c r="C31" t="s">
        <v>5</v>
      </c>
      <c r="D31" t="s">
        <v>12</v>
      </c>
      <c r="E31" t="s">
        <v>77</v>
      </c>
      <c r="F31">
        <v>0</v>
      </c>
      <c r="G31">
        <v>1.8382000000000001</v>
      </c>
      <c r="H31" s="12">
        <v>1</v>
      </c>
    </row>
    <row r="32" spans="1:8" hidden="1" x14ac:dyDescent="0.35">
      <c r="A32" t="s">
        <v>14</v>
      </c>
      <c r="B32" t="s">
        <v>58</v>
      </c>
      <c r="C32" t="s">
        <v>5</v>
      </c>
      <c r="D32" t="s">
        <v>12</v>
      </c>
      <c r="E32" t="s">
        <v>78</v>
      </c>
      <c r="F32">
        <v>0</v>
      </c>
      <c r="G32">
        <v>0.40570000000000001</v>
      </c>
      <c r="H32" s="12">
        <v>1</v>
      </c>
    </row>
    <row r="33" spans="1:8" hidden="1" x14ac:dyDescent="0.35">
      <c r="A33" t="s">
        <v>14</v>
      </c>
      <c r="B33" t="s">
        <v>58</v>
      </c>
      <c r="C33" t="s">
        <v>5</v>
      </c>
      <c r="D33" t="s">
        <v>13</v>
      </c>
      <c r="E33" t="s">
        <v>84</v>
      </c>
      <c r="F33">
        <v>6.9999999999999999E-4</v>
      </c>
      <c r="G33">
        <v>6.9999999999999999E-4</v>
      </c>
      <c r="H33" s="12">
        <v>0</v>
      </c>
    </row>
    <row r="34" spans="1:8" hidden="1" x14ac:dyDescent="0.35">
      <c r="A34" t="s">
        <v>14</v>
      </c>
      <c r="B34" t="s">
        <v>58</v>
      </c>
      <c r="C34" t="s">
        <v>5</v>
      </c>
      <c r="D34" t="s">
        <v>13</v>
      </c>
      <c r="E34" t="s">
        <v>73</v>
      </c>
      <c r="F34">
        <v>0</v>
      </c>
      <c r="G34">
        <v>32.168799999999997</v>
      </c>
      <c r="H34" s="12">
        <v>1</v>
      </c>
    </row>
    <row r="35" spans="1:8" hidden="1" x14ac:dyDescent="0.35">
      <c r="A35" t="s">
        <v>14</v>
      </c>
      <c r="B35" t="s">
        <v>58</v>
      </c>
      <c r="C35" t="s">
        <v>5</v>
      </c>
      <c r="D35" t="s">
        <v>13</v>
      </c>
      <c r="E35" t="s">
        <v>74</v>
      </c>
      <c r="F35">
        <v>0</v>
      </c>
      <c r="G35">
        <v>0.58599999999999997</v>
      </c>
      <c r="H35" s="12">
        <v>1</v>
      </c>
    </row>
    <row r="36" spans="1:8" hidden="1" x14ac:dyDescent="0.35">
      <c r="A36" t="s">
        <v>14</v>
      </c>
      <c r="B36" t="s">
        <v>58</v>
      </c>
      <c r="C36" t="s">
        <v>5</v>
      </c>
      <c r="D36" t="s">
        <v>13</v>
      </c>
      <c r="E36" t="s">
        <v>79</v>
      </c>
      <c r="F36">
        <v>0</v>
      </c>
      <c r="G36">
        <v>5.3818000000000001</v>
      </c>
      <c r="H36" s="12">
        <v>1</v>
      </c>
    </row>
    <row r="37" spans="1:8" hidden="1" x14ac:dyDescent="0.35">
      <c r="A37" t="s">
        <v>14</v>
      </c>
      <c r="B37" t="s">
        <v>58</v>
      </c>
      <c r="C37" t="s">
        <v>6</v>
      </c>
      <c r="D37" t="s">
        <v>12</v>
      </c>
      <c r="E37" t="s">
        <v>76</v>
      </c>
      <c r="F37">
        <v>5.0000000000000001E-4</v>
      </c>
      <c r="G37">
        <v>0.36449999999999999</v>
      </c>
      <c r="H37" s="12">
        <v>0.99862825788751719</v>
      </c>
    </row>
    <row r="38" spans="1:8" hidden="1" x14ac:dyDescent="0.35">
      <c r="A38" t="s">
        <v>14</v>
      </c>
      <c r="B38" t="s">
        <v>58</v>
      </c>
      <c r="C38" t="s">
        <v>6</v>
      </c>
      <c r="D38" t="s">
        <v>12</v>
      </c>
      <c r="E38" t="s">
        <v>77</v>
      </c>
      <c r="F38">
        <v>1.9E-3</v>
      </c>
      <c r="G38">
        <v>3.968</v>
      </c>
      <c r="H38" s="12">
        <v>0.9995211693548387</v>
      </c>
    </row>
    <row r="39" spans="1:8" hidden="1" x14ac:dyDescent="0.35">
      <c r="A39" t="s">
        <v>14</v>
      </c>
      <c r="B39" t="s">
        <v>58</v>
      </c>
      <c r="C39" t="s">
        <v>6</v>
      </c>
      <c r="D39" t="s">
        <v>12</v>
      </c>
      <c r="E39" t="s">
        <v>78</v>
      </c>
      <c r="F39">
        <v>4.0000000000000002E-4</v>
      </c>
      <c r="G39">
        <v>0.86309999999999998</v>
      </c>
      <c r="H39" s="12">
        <v>0.99953655428107979</v>
      </c>
    </row>
    <row r="40" spans="1:8" hidden="1" x14ac:dyDescent="0.35">
      <c r="A40" t="s">
        <v>14</v>
      </c>
      <c r="B40" t="s">
        <v>83</v>
      </c>
      <c r="C40" t="s">
        <v>6</v>
      </c>
      <c r="D40" t="s">
        <v>12</v>
      </c>
      <c r="E40" t="s">
        <v>81</v>
      </c>
      <c r="F40">
        <v>7.4000000000000003E-3</v>
      </c>
      <c r="G40">
        <v>0.31180000000000002</v>
      </c>
      <c r="H40" s="12">
        <v>0.97626683771648493</v>
      </c>
    </row>
    <row r="41" spans="1:8" hidden="1" x14ac:dyDescent="0.35">
      <c r="A41" t="s">
        <v>14</v>
      </c>
      <c r="B41" t="s">
        <v>80</v>
      </c>
      <c r="C41" t="s">
        <v>6</v>
      </c>
      <c r="D41" t="s">
        <v>12</v>
      </c>
      <c r="E41" t="s">
        <v>81</v>
      </c>
      <c r="F41">
        <v>2.6700000000000002E-2</v>
      </c>
      <c r="G41">
        <v>1.8455999999999999</v>
      </c>
      <c r="H41" s="12">
        <v>0.98553315994798441</v>
      </c>
    </row>
    <row r="42" spans="1:8" hidden="1" x14ac:dyDescent="0.35">
      <c r="A42" t="s">
        <v>14</v>
      </c>
      <c r="B42" t="s">
        <v>58</v>
      </c>
      <c r="C42" t="s">
        <v>6</v>
      </c>
      <c r="D42" t="s">
        <v>13</v>
      </c>
      <c r="E42" t="s">
        <v>84</v>
      </c>
      <c r="F42">
        <v>1.9400000000000001E-2</v>
      </c>
      <c r="G42">
        <v>1.9400000000000001E-2</v>
      </c>
      <c r="H42" s="12">
        <v>0</v>
      </c>
    </row>
    <row r="43" spans="1:8" hidden="1" x14ac:dyDescent="0.35">
      <c r="A43" t="s">
        <v>14</v>
      </c>
      <c r="B43" t="s">
        <v>58</v>
      </c>
      <c r="C43" t="s">
        <v>6</v>
      </c>
      <c r="D43" t="s">
        <v>13</v>
      </c>
      <c r="E43" t="s">
        <v>73</v>
      </c>
      <c r="F43">
        <v>0.24579999999999999</v>
      </c>
      <c r="G43">
        <v>28.630500000000001</v>
      </c>
      <c r="H43" s="12">
        <v>0.99141475000436596</v>
      </c>
    </row>
    <row r="44" spans="1:8" hidden="1" x14ac:dyDescent="0.35">
      <c r="A44" t="s">
        <v>14</v>
      </c>
      <c r="B44" t="s">
        <v>58</v>
      </c>
      <c r="C44" t="s">
        <v>7</v>
      </c>
      <c r="D44" t="s">
        <v>12</v>
      </c>
      <c r="E44" t="s">
        <v>76</v>
      </c>
      <c r="F44">
        <v>24.128</v>
      </c>
      <c r="G44">
        <v>24.128</v>
      </c>
      <c r="H44" s="12">
        <v>0</v>
      </c>
    </row>
    <row r="45" spans="1:8" hidden="1" x14ac:dyDescent="0.35">
      <c r="A45" t="s">
        <v>14</v>
      </c>
      <c r="B45" t="s">
        <v>58</v>
      </c>
      <c r="C45" t="s">
        <v>7</v>
      </c>
      <c r="D45" t="s">
        <v>12</v>
      </c>
      <c r="E45" t="s">
        <v>77</v>
      </c>
      <c r="F45">
        <v>79.128699999999995</v>
      </c>
      <c r="G45">
        <v>79.128699999999995</v>
      </c>
      <c r="H45" s="12">
        <v>0</v>
      </c>
    </row>
    <row r="46" spans="1:8" hidden="1" x14ac:dyDescent="0.35">
      <c r="A46" t="s">
        <v>14</v>
      </c>
      <c r="B46" t="s">
        <v>58</v>
      </c>
      <c r="C46" t="s">
        <v>7</v>
      </c>
      <c r="D46" t="s">
        <v>12</v>
      </c>
      <c r="E46" t="s">
        <v>78</v>
      </c>
      <c r="F46">
        <v>16.305900000000001</v>
      </c>
      <c r="G46">
        <v>16.305900000000001</v>
      </c>
      <c r="H46" s="12">
        <v>0</v>
      </c>
    </row>
    <row r="47" spans="1:8" hidden="1" x14ac:dyDescent="0.35">
      <c r="A47" t="s">
        <v>14</v>
      </c>
      <c r="B47" t="s">
        <v>58</v>
      </c>
      <c r="C47" t="s">
        <v>7</v>
      </c>
      <c r="D47" t="s">
        <v>13</v>
      </c>
      <c r="E47" t="s">
        <v>84</v>
      </c>
      <c r="F47">
        <v>30389.686799999999</v>
      </c>
      <c r="G47">
        <v>39.506599999999999</v>
      </c>
      <c r="H47" s="12">
        <v>-768.23062981881515</v>
      </c>
    </row>
    <row r="48" spans="1:8" hidden="1" x14ac:dyDescent="0.35">
      <c r="A48" t="s">
        <v>14</v>
      </c>
      <c r="B48" t="s">
        <v>58</v>
      </c>
      <c r="C48" t="s">
        <v>7</v>
      </c>
      <c r="D48" t="s">
        <v>13</v>
      </c>
      <c r="E48" t="s">
        <v>73</v>
      </c>
      <c r="F48">
        <v>2186.1950999999999</v>
      </c>
      <c r="G48">
        <v>2186.1950999999999</v>
      </c>
      <c r="H48" s="12">
        <v>0</v>
      </c>
    </row>
    <row r="49" spans="1:8" hidden="1" x14ac:dyDescent="0.35">
      <c r="A49" t="s">
        <v>14</v>
      </c>
      <c r="B49" t="s">
        <v>58</v>
      </c>
      <c r="C49" t="s">
        <v>7</v>
      </c>
      <c r="D49" t="s">
        <v>13</v>
      </c>
      <c r="E49" t="s">
        <v>74</v>
      </c>
      <c r="F49">
        <v>38.016500000000001</v>
      </c>
      <c r="G49">
        <v>38.016500000000001</v>
      </c>
      <c r="H49" s="12">
        <v>0</v>
      </c>
    </row>
    <row r="50" spans="1:8" hidden="1" x14ac:dyDescent="0.35">
      <c r="A50" t="s">
        <v>14</v>
      </c>
      <c r="B50" t="s">
        <v>58</v>
      </c>
      <c r="C50" t="s">
        <v>7</v>
      </c>
      <c r="D50" t="s">
        <v>13</v>
      </c>
      <c r="E50" t="s">
        <v>79</v>
      </c>
      <c r="F50">
        <v>1023.1872</v>
      </c>
      <c r="G50">
        <v>197.3364</v>
      </c>
      <c r="H50" s="12">
        <v>-4.1849896927277479</v>
      </c>
    </row>
    <row r="51" spans="1:8" hidden="1" x14ac:dyDescent="0.35">
      <c r="A51" t="s">
        <v>14</v>
      </c>
      <c r="B51" t="s">
        <v>58</v>
      </c>
      <c r="C51" t="s">
        <v>8</v>
      </c>
      <c r="D51" t="s">
        <v>12</v>
      </c>
      <c r="E51" t="s">
        <v>76</v>
      </c>
      <c r="F51">
        <v>0</v>
      </c>
      <c r="G51">
        <v>98.297700000000006</v>
      </c>
      <c r="H51" s="12">
        <v>1</v>
      </c>
    </row>
    <row r="52" spans="1:8" hidden="1" x14ac:dyDescent="0.35">
      <c r="A52" t="s">
        <v>14</v>
      </c>
      <c r="B52" t="s">
        <v>58</v>
      </c>
      <c r="C52" t="s">
        <v>8</v>
      </c>
      <c r="D52" t="s">
        <v>12</v>
      </c>
      <c r="E52" t="s">
        <v>77</v>
      </c>
      <c r="F52">
        <v>0</v>
      </c>
      <c r="G52">
        <v>219.9153</v>
      </c>
      <c r="H52" s="12">
        <v>1</v>
      </c>
    </row>
    <row r="53" spans="1:8" hidden="1" x14ac:dyDescent="0.35">
      <c r="A53" t="s">
        <v>14</v>
      </c>
      <c r="B53" t="s">
        <v>58</v>
      </c>
      <c r="C53" t="s">
        <v>8</v>
      </c>
      <c r="D53" t="s">
        <v>12</v>
      </c>
      <c r="E53" t="s">
        <v>78</v>
      </c>
      <c r="F53">
        <v>0</v>
      </c>
      <c r="G53">
        <v>47.158799999999999</v>
      </c>
      <c r="H53" s="12">
        <v>1</v>
      </c>
    </row>
    <row r="54" spans="1:8" hidden="1" x14ac:dyDescent="0.35">
      <c r="A54" t="s">
        <v>14</v>
      </c>
      <c r="B54" t="s">
        <v>58</v>
      </c>
      <c r="C54" t="s">
        <v>8</v>
      </c>
      <c r="D54" t="s">
        <v>13</v>
      </c>
      <c r="E54" t="s">
        <v>84</v>
      </c>
      <c r="F54">
        <v>0.79010000000000002</v>
      </c>
      <c r="G54">
        <v>0.79010000000000002</v>
      </c>
      <c r="H54" s="12">
        <v>0</v>
      </c>
    </row>
    <row r="55" spans="1:8" hidden="1" x14ac:dyDescent="0.35">
      <c r="A55" t="s">
        <v>14</v>
      </c>
      <c r="B55" t="s">
        <v>58</v>
      </c>
      <c r="C55" t="s">
        <v>8</v>
      </c>
      <c r="D55" t="s">
        <v>13</v>
      </c>
      <c r="E55" t="s">
        <v>73</v>
      </c>
      <c r="F55">
        <v>0</v>
      </c>
      <c r="G55">
        <v>5156.0398999999998</v>
      </c>
      <c r="H55" s="12">
        <v>1</v>
      </c>
    </row>
    <row r="56" spans="1:8" hidden="1" x14ac:dyDescent="0.35">
      <c r="A56" t="s">
        <v>14</v>
      </c>
      <c r="B56" t="s">
        <v>58</v>
      </c>
      <c r="C56" t="s">
        <v>8</v>
      </c>
      <c r="D56" t="s">
        <v>13</v>
      </c>
      <c r="E56" t="s">
        <v>74</v>
      </c>
      <c r="F56">
        <v>0</v>
      </c>
      <c r="G56">
        <v>90.169700000000006</v>
      </c>
      <c r="H56" s="12">
        <v>1</v>
      </c>
    </row>
    <row r="57" spans="1:8" hidden="1" x14ac:dyDescent="0.35">
      <c r="A57" t="s">
        <v>14</v>
      </c>
      <c r="B57" t="s">
        <v>58</v>
      </c>
      <c r="C57" t="s">
        <v>8</v>
      </c>
      <c r="D57" t="s">
        <v>13</v>
      </c>
      <c r="E57" t="s">
        <v>79</v>
      </c>
      <c r="F57">
        <v>2.1499999999999998E-2</v>
      </c>
      <c r="G57">
        <v>850.91639999999995</v>
      </c>
      <c r="H57" s="12">
        <v>0.99997473312301888</v>
      </c>
    </row>
    <row r="58" spans="1:8" hidden="1" x14ac:dyDescent="0.35">
      <c r="A58" t="s">
        <v>14</v>
      </c>
      <c r="B58" t="s">
        <v>58</v>
      </c>
      <c r="C58" t="s">
        <v>9</v>
      </c>
      <c r="D58" t="s">
        <v>12</v>
      </c>
      <c r="E58" t="s">
        <v>76</v>
      </c>
      <c r="F58">
        <v>0</v>
      </c>
      <c r="G58">
        <v>79.528700000000001</v>
      </c>
      <c r="H58" s="12">
        <v>1</v>
      </c>
    </row>
    <row r="59" spans="1:8" hidden="1" x14ac:dyDescent="0.35">
      <c r="A59" t="s">
        <v>14</v>
      </c>
      <c r="B59" t="s">
        <v>58</v>
      </c>
      <c r="C59" t="s">
        <v>9</v>
      </c>
      <c r="D59" t="s">
        <v>12</v>
      </c>
      <c r="E59" t="s">
        <v>77</v>
      </c>
      <c r="F59">
        <v>0</v>
      </c>
      <c r="G59">
        <v>188.4281</v>
      </c>
      <c r="H59" s="12">
        <v>1</v>
      </c>
    </row>
    <row r="60" spans="1:8" hidden="1" x14ac:dyDescent="0.35">
      <c r="A60" t="s">
        <v>14</v>
      </c>
      <c r="B60" t="s">
        <v>58</v>
      </c>
      <c r="C60" t="s">
        <v>9</v>
      </c>
      <c r="D60" t="s">
        <v>12</v>
      </c>
      <c r="E60" t="s">
        <v>78</v>
      </c>
      <c r="F60">
        <v>0</v>
      </c>
      <c r="G60">
        <v>40.124499999999998</v>
      </c>
      <c r="H60" s="12">
        <v>1</v>
      </c>
    </row>
    <row r="61" spans="1:8" hidden="1" x14ac:dyDescent="0.35">
      <c r="A61" t="s">
        <v>14</v>
      </c>
      <c r="B61" t="s">
        <v>58</v>
      </c>
      <c r="C61" t="s">
        <v>9</v>
      </c>
      <c r="D61" t="s">
        <v>13</v>
      </c>
      <c r="E61" t="s">
        <v>84</v>
      </c>
      <c r="F61">
        <v>7.9000000000000001E-2</v>
      </c>
      <c r="G61">
        <v>7.9000000000000001E-2</v>
      </c>
      <c r="H61" s="12">
        <v>0</v>
      </c>
    </row>
    <row r="62" spans="1:8" hidden="1" x14ac:dyDescent="0.35">
      <c r="A62" t="s">
        <v>14</v>
      </c>
      <c r="B62" t="s">
        <v>58</v>
      </c>
      <c r="C62" t="s">
        <v>9</v>
      </c>
      <c r="D62" t="s">
        <v>13</v>
      </c>
      <c r="E62" t="s">
        <v>73</v>
      </c>
      <c r="F62">
        <v>0</v>
      </c>
      <c r="G62">
        <v>4246.7816000000003</v>
      </c>
      <c r="H62" s="12">
        <v>1</v>
      </c>
    </row>
    <row r="63" spans="1:8" hidden="1" x14ac:dyDescent="0.35">
      <c r="A63" t="s">
        <v>14</v>
      </c>
      <c r="B63" t="s">
        <v>58</v>
      </c>
      <c r="C63" t="s">
        <v>9</v>
      </c>
      <c r="D63" t="s">
        <v>13</v>
      </c>
      <c r="E63" t="s">
        <v>74</v>
      </c>
      <c r="F63">
        <v>0</v>
      </c>
      <c r="G63">
        <v>73.430599999999998</v>
      </c>
      <c r="H63" s="12">
        <v>1</v>
      </c>
    </row>
    <row r="64" spans="1:8" hidden="1" x14ac:dyDescent="0.35">
      <c r="A64" t="s">
        <v>14</v>
      </c>
      <c r="B64" t="s">
        <v>58</v>
      </c>
      <c r="C64" t="s">
        <v>9</v>
      </c>
      <c r="D64" t="s">
        <v>13</v>
      </c>
      <c r="E64" t="s">
        <v>79</v>
      </c>
      <c r="F64">
        <v>2.2000000000000001E-3</v>
      </c>
      <c r="G64">
        <v>683.17589999999996</v>
      </c>
      <c r="H64" s="12">
        <v>0.99999677974588974</v>
      </c>
    </row>
    <row r="65" spans="1:8" hidden="1" x14ac:dyDescent="0.35">
      <c r="A65" t="s">
        <v>14</v>
      </c>
      <c r="B65" t="s">
        <v>58</v>
      </c>
      <c r="C65" t="s">
        <v>10</v>
      </c>
      <c r="D65" t="s">
        <v>12</v>
      </c>
      <c r="E65" t="s">
        <v>76</v>
      </c>
      <c r="F65">
        <v>1127.6026999999999</v>
      </c>
      <c r="G65">
        <v>1922.4898000000001</v>
      </c>
      <c r="H65" s="12">
        <v>0.41346752528934105</v>
      </c>
    </row>
    <row r="66" spans="1:8" hidden="1" x14ac:dyDescent="0.35">
      <c r="A66" t="s">
        <v>14</v>
      </c>
      <c r="B66" t="s">
        <v>58</v>
      </c>
      <c r="C66" t="s">
        <v>10</v>
      </c>
      <c r="D66" t="s">
        <v>12</v>
      </c>
      <c r="E66" t="s">
        <v>77</v>
      </c>
      <c r="F66">
        <v>1875.5411999999999</v>
      </c>
      <c r="G66">
        <v>9046.1473000000005</v>
      </c>
      <c r="H66" s="12">
        <v>0.79266961527367574</v>
      </c>
    </row>
    <row r="67" spans="1:8" hidden="1" x14ac:dyDescent="0.35">
      <c r="A67" t="s">
        <v>14</v>
      </c>
      <c r="B67" t="s">
        <v>58</v>
      </c>
      <c r="C67" t="s">
        <v>10</v>
      </c>
      <c r="D67" t="s">
        <v>12</v>
      </c>
      <c r="E67" t="s">
        <v>78</v>
      </c>
      <c r="F67">
        <v>391.83960000000002</v>
      </c>
      <c r="G67">
        <v>1959.1978999999999</v>
      </c>
      <c r="H67" s="12">
        <v>0.79999998979174081</v>
      </c>
    </row>
    <row r="68" spans="1:8" hidden="1" x14ac:dyDescent="0.35">
      <c r="A68" t="s">
        <v>14</v>
      </c>
      <c r="B68" t="s">
        <v>58</v>
      </c>
      <c r="C68" t="s">
        <v>10</v>
      </c>
      <c r="D68" t="s">
        <v>13</v>
      </c>
      <c r="E68" t="s">
        <v>84</v>
      </c>
      <c r="F68">
        <v>71221.269899999999</v>
      </c>
      <c r="G68">
        <v>71221.269899999999</v>
      </c>
      <c r="H68" s="12">
        <v>0</v>
      </c>
    </row>
    <row r="69" spans="1:8" hidden="1" x14ac:dyDescent="0.35">
      <c r="A69" t="s">
        <v>14</v>
      </c>
      <c r="B69" t="s">
        <v>58</v>
      </c>
      <c r="C69" t="s">
        <v>10</v>
      </c>
      <c r="D69" t="s">
        <v>13</v>
      </c>
      <c r="E69" t="s">
        <v>73</v>
      </c>
      <c r="F69">
        <v>262177.37089999998</v>
      </c>
      <c r="G69">
        <v>262177.37089999998</v>
      </c>
      <c r="H69" s="12">
        <v>0</v>
      </c>
    </row>
    <row r="70" spans="1:8" hidden="1" x14ac:dyDescent="0.35">
      <c r="A70" t="s">
        <v>14</v>
      </c>
      <c r="B70" t="s">
        <v>58</v>
      </c>
      <c r="C70" t="s">
        <v>10</v>
      </c>
      <c r="D70" t="s">
        <v>13</v>
      </c>
      <c r="E70" t="s">
        <v>74</v>
      </c>
      <c r="F70">
        <v>4415.5915999999997</v>
      </c>
      <c r="G70">
        <v>4415.5915999999997</v>
      </c>
      <c r="H70" s="12">
        <v>0</v>
      </c>
    </row>
    <row r="71" spans="1:8" hidden="1" x14ac:dyDescent="0.35">
      <c r="A71" t="s">
        <v>14</v>
      </c>
      <c r="B71" t="s">
        <v>58</v>
      </c>
      <c r="C71" t="s">
        <v>10</v>
      </c>
      <c r="D71" t="s">
        <v>13</v>
      </c>
      <c r="E71" t="s">
        <v>79</v>
      </c>
      <c r="F71">
        <v>13573.263499999999</v>
      </c>
      <c r="G71">
        <v>17650.377100000002</v>
      </c>
      <c r="H71" s="12">
        <v>0.23099300241012988</v>
      </c>
    </row>
    <row r="72" spans="1:8" x14ac:dyDescent="0.35">
      <c r="A72" t="s">
        <v>14</v>
      </c>
      <c r="B72" t="s">
        <v>83</v>
      </c>
      <c r="C72" t="s">
        <v>1</v>
      </c>
      <c r="D72" t="s">
        <v>12</v>
      </c>
      <c r="E72" t="s">
        <v>81</v>
      </c>
      <c r="F72">
        <v>26.592600000000001</v>
      </c>
      <c r="G72">
        <v>272.96800000000002</v>
      </c>
      <c r="H72" s="12">
        <v>0.90257978957240415</v>
      </c>
    </row>
    <row r="73" spans="1:8" x14ac:dyDescent="0.35">
      <c r="A73" t="s">
        <v>14</v>
      </c>
      <c r="B73" t="s">
        <v>83</v>
      </c>
      <c r="C73" t="s">
        <v>1</v>
      </c>
      <c r="D73" t="s">
        <v>13</v>
      </c>
      <c r="E73" t="s">
        <v>82</v>
      </c>
      <c r="F73">
        <v>2400.4733999999999</v>
      </c>
      <c r="G73">
        <v>66094.103300000002</v>
      </c>
      <c r="H73" s="12">
        <v>0.96368097485029347</v>
      </c>
    </row>
    <row r="74" spans="1:8" hidden="1" x14ac:dyDescent="0.35">
      <c r="A74" t="s">
        <v>14</v>
      </c>
      <c r="B74" t="s">
        <v>83</v>
      </c>
      <c r="C74" t="s">
        <v>2</v>
      </c>
      <c r="D74" t="s">
        <v>12</v>
      </c>
      <c r="E74" t="s">
        <v>81</v>
      </c>
      <c r="F74">
        <v>7.0499999999999993E-2</v>
      </c>
      <c r="G74">
        <v>1.8107</v>
      </c>
      <c r="H74" s="12">
        <v>0.96106478157618602</v>
      </c>
    </row>
    <row r="75" spans="1:8" hidden="1" x14ac:dyDescent="0.35">
      <c r="A75" t="s">
        <v>14</v>
      </c>
      <c r="B75" t="s">
        <v>83</v>
      </c>
      <c r="C75" t="s">
        <v>2</v>
      </c>
      <c r="D75" t="s">
        <v>13</v>
      </c>
      <c r="E75" t="s">
        <v>82</v>
      </c>
      <c r="F75">
        <v>7.5065999999999997</v>
      </c>
      <c r="G75">
        <v>482.40269999999998</v>
      </c>
      <c r="H75" s="12">
        <v>0.98443914182072367</v>
      </c>
    </row>
    <row r="76" spans="1:8" hidden="1" x14ac:dyDescent="0.35">
      <c r="A76" t="s">
        <v>14</v>
      </c>
      <c r="B76" t="s">
        <v>83</v>
      </c>
      <c r="C76" t="s">
        <v>3</v>
      </c>
      <c r="D76" t="s">
        <v>12</v>
      </c>
      <c r="E76" t="s">
        <v>81</v>
      </c>
      <c r="F76">
        <v>2273.7456000000002</v>
      </c>
      <c r="G76">
        <v>2273.7456000000002</v>
      </c>
      <c r="H76" s="12">
        <v>0</v>
      </c>
    </row>
    <row r="77" spans="1:8" hidden="1" x14ac:dyDescent="0.35">
      <c r="A77" t="s">
        <v>14</v>
      </c>
      <c r="B77" t="s">
        <v>83</v>
      </c>
      <c r="C77" t="s">
        <v>3</v>
      </c>
      <c r="D77" t="s">
        <v>13</v>
      </c>
      <c r="E77" t="s">
        <v>82</v>
      </c>
      <c r="F77">
        <v>496440.81599999999</v>
      </c>
      <c r="G77">
        <v>496440.81599999999</v>
      </c>
      <c r="H77" s="12">
        <v>0</v>
      </c>
    </row>
    <row r="78" spans="1:8" hidden="1" x14ac:dyDescent="0.35">
      <c r="A78" t="s">
        <v>14</v>
      </c>
      <c r="B78" t="s">
        <v>83</v>
      </c>
      <c r="C78" t="s">
        <v>4</v>
      </c>
      <c r="D78" t="s">
        <v>12</v>
      </c>
      <c r="E78" t="s">
        <v>81</v>
      </c>
      <c r="F78">
        <v>4.1999999999999997E-3</v>
      </c>
      <c r="G78">
        <v>0.1638</v>
      </c>
      <c r="H78" s="12">
        <v>0.97435897435897434</v>
      </c>
    </row>
    <row r="79" spans="1:8" hidden="1" x14ac:dyDescent="0.35">
      <c r="A79" t="s">
        <v>14</v>
      </c>
      <c r="B79" t="s">
        <v>83</v>
      </c>
      <c r="C79" t="s">
        <v>4</v>
      </c>
      <c r="D79" t="s">
        <v>13</v>
      </c>
      <c r="E79" t="s">
        <v>82</v>
      </c>
      <c r="F79">
        <v>0.40739999999999998</v>
      </c>
      <c r="G79">
        <v>38.698300000000003</v>
      </c>
      <c r="H79" s="12">
        <v>0.98947240576459428</v>
      </c>
    </row>
    <row r="80" spans="1:8" hidden="1" x14ac:dyDescent="0.35">
      <c r="A80" t="s">
        <v>14</v>
      </c>
      <c r="B80" t="s">
        <v>83</v>
      </c>
      <c r="C80" t="s">
        <v>5</v>
      </c>
      <c r="D80" t="s">
        <v>12</v>
      </c>
      <c r="E80" t="s">
        <v>81</v>
      </c>
      <c r="F80">
        <v>1E-4</v>
      </c>
      <c r="G80">
        <v>0.23799999999999999</v>
      </c>
      <c r="H80" s="12">
        <v>0.99957983193277311</v>
      </c>
    </row>
    <row r="81" spans="1:8" hidden="1" x14ac:dyDescent="0.35">
      <c r="A81" t="s">
        <v>14</v>
      </c>
      <c r="B81" t="s">
        <v>83</v>
      </c>
      <c r="C81" t="s">
        <v>5</v>
      </c>
      <c r="D81" t="s">
        <v>13</v>
      </c>
      <c r="E81" t="s">
        <v>82</v>
      </c>
      <c r="F81">
        <v>2.2000000000000001E-3</v>
      </c>
      <c r="G81">
        <v>79.962599999999995</v>
      </c>
      <c r="H81" s="12">
        <v>0.9999724871377369</v>
      </c>
    </row>
    <row r="82" spans="1:8" hidden="1" x14ac:dyDescent="0.35">
      <c r="A82" t="s">
        <v>14</v>
      </c>
      <c r="B82" t="s">
        <v>58</v>
      </c>
      <c r="C82" t="s">
        <v>6</v>
      </c>
      <c r="D82" t="s">
        <v>13</v>
      </c>
      <c r="E82" t="s">
        <v>74</v>
      </c>
      <c r="F82">
        <v>3.5999999999999999E-3</v>
      </c>
      <c r="G82">
        <v>0.39379999999999998</v>
      </c>
      <c r="H82" s="12">
        <v>0.99085830370746575</v>
      </c>
    </row>
    <row r="83" spans="1:8" hidden="1" x14ac:dyDescent="0.35">
      <c r="A83" t="s">
        <v>14</v>
      </c>
      <c r="B83" t="s">
        <v>58</v>
      </c>
      <c r="C83" t="s">
        <v>6</v>
      </c>
      <c r="D83" t="s">
        <v>13</v>
      </c>
      <c r="E83" t="s">
        <v>79</v>
      </c>
      <c r="F83">
        <v>4.4999999999999997E-3</v>
      </c>
      <c r="G83">
        <v>1.6737</v>
      </c>
      <c r="H83" s="12">
        <v>0.99731134611937622</v>
      </c>
    </row>
    <row r="84" spans="1:8" hidden="1" x14ac:dyDescent="0.35">
      <c r="A84" t="s">
        <v>14</v>
      </c>
      <c r="B84" t="s">
        <v>83</v>
      </c>
      <c r="C84" t="s">
        <v>7</v>
      </c>
      <c r="D84" t="s">
        <v>12</v>
      </c>
      <c r="E84" t="s">
        <v>81</v>
      </c>
      <c r="F84">
        <v>18.4924</v>
      </c>
      <c r="G84">
        <v>18.4924</v>
      </c>
      <c r="H84" s="12">
        <v>0</v>
      </c>
    </row>
    <row r="85" spans="1:8" hidden="1" x14ac:dyDescent="0.35">
      <c r="A85" t="s">
        <v>14</v>
      </c>
      <c r="B85" t="s">
        <v>83</v>
      </c>
      <c r="C85" t="s">
        <v>7</v>
      </c>
      <c r="D85" t="s">
        <v>13</v>
      </c>
      <c r="E85" t="s">
        <v>82</v>
      </c>
      <c r="F85">
        <v>5679.4789000000001</v>
      </c>
      <c r="G85">
        <v>5679.4789000000001</v>
      </c>
      <c r="H85" s="12">
        <v>0</v>
      </c>
    </row>
    <row r="86" spans="1:8" hidden="1" x14ac:dyDescent="0.35">
      <c r="A86" t="s">
        <v>14</v>
      </c>
      <c r="B86" t="s">
        <v>83</v>
      </c>
      <c r="C86" t="s">
        <v>8</v>
      </c>
      <c r="D86" t="s">
        <v>12</v>
      </c>
      <c r="E86" t="s">
        <v>81</v>
      </c>
      <c r="F86">
        <v>6.0400000000000002E-2</v>
      </c>
      <c r="G86">
        <v>42.535800000000002</v>
      </c>
      <c r="H86" s="12">
        <v>0.99858001965403265</v>
      </c>
    </row>
    <row r="87" spans="1:8" hidden="1" x14ac:dyDescent="0.35">
      <c r="A87" t="s">
        <v>14</v>
      </c>
      <c r="B87" t="s">
        <v>83</v>
      </c>
      <c r="C87" t="s">
        <v>8</v>
      </c>
      <c r="D87" t="s">
        <v>13</v>
      </c>
      <c r="E87" t="s">
        <v>82</v>
      </c>
      <c r="F87">
        <v>1.5629</v>
      </c>
      <c r="G87">
        <v>13298.1134</v>
      </c>
      <c r="H87" s="12">
        <v>0.99988247205050906</v>
      </c>
    </row>
    <row r="88" spans="1:8" hidden="1" x14ac:dyDescent="0.35">
      <c r="A88" t="s">
        <v>14</v>
      </c>
      <c r="B88" t="s">
        <v>83</v>
      </c>
      <c r="C88" t="s">
        <v>9</v>
      </c>
      <c r="D88" t="s">
        <v>12</v>
      </c>
      <c r="E88" t="s">
        <v>81</v>
      </c>
      <c r="F88">
        <v>6.0000000000000001E-3</v>
      </c>
      <c r="G88">
        <v>35.825200000000002</v>
      </c>
      <c r="H88" s="12">
        <v>0.99983252012549828</v>
      </c>
    </row>
    <row r="89" spans="1:8" hidden="1" x14ac:dyDescent="0.35">
      <c r="A89" t="s">
        <v>14</v>
      </c>
      <c r="B89" t="s">
        <v>83</v>
      </c>
      <c r="C89" t="s">
        <v>9</v>
      </c>
      <c r="D89" t="s">
        <v>13</v>
      </c>
      <c r="E89" t="s">
        <v>82</v>
      </c>
      <c r="F89">
        <v>0.1641</v>
      </c>
      <c r="G89">
        <v>11043.4108</v>
      </c>
      <c r="H89" s="12">
        <v>0.99998514046040921</v>
      </c>
    </row>
    <row r="90" spans="1:8" hidden="1" x14ac:dyDescent="0.35">
      <c r="A90" t="s">
        <v>14</v>
      </c>
      <c r="B90" t="s">
        <v>83</v>
      </c>
      <c r="C90" t="s">
        <v>10</v>
      </c>
      <c r="D90" t="s">
        <v>12</v>
      </c>
      <c r="E90" t="s">
        <v>81</v>
      </c>
      <c r="F90">
        <v>3085.0086999999999</v>
      </c>
      <c r="G90">
        <v>3085.0086999999999</v>
      </c>
      <c r="H90" s="12">
        <v>0</v>
      </c>
    </row>
    <row r="91" spans="1:8" hidden="1" x14ac:dyDescent="0.35">
      <c r="A91" t="s">
        <v>14</v>
      </c>
      <c r="B91" t="s">
        <v>83</v>
      </c>
      <c r="C91" t="s">
        <v>10</v>
      </c>
      <c r="D91" t="s">
        <v>13</v>
      </c>
      <c r="E91" t="s">
        <v>82</v>
      </c>
      <c r="F91">
        <v>732523.78960000002</v>
      </c>
      <c r="G91">
        <v>732523.78960000002</v>
      </c>
      <c r="H91" s="12">
        <v>0</v>
      </c>
    </row>
    <row r="92" spans="1:8" x14ac:dyDescent="0.35">
      <c r="A92" t="s">
        <v>14</v>
      </c>
      <c r="B92" t="s">
        <v>80</v>
      </c>
      <c r="C92" t="s">
        <v>1</v>
      </c>
      <c r="D92" t="s">
        <v>12</v>
      </c>
      <c r="E92" t="s">
        <v>81</v>
      </c>
      <c r="F92">
        <v>144.90280000000001</v>
      </c>
      <c r="G92">
        <v>1522.3588</v>
      </c>
      <c r="H92" s="12">
        <v>0.90481691963812994</v>
      </c>
    </row>
    <row r="93" spans="1:8" x14ac:dyDescent="0.35">
      <c r="A93" t="s">
        <v>14</v>
      </c>
      <c r="B93" t="s">
        <v>80</v>
      </c>
      <c r="C93" t="s">
        <v>1</v>
      </c>
      <c r="D93" t="s">
        <v>13</v>
      </c>
      <c r="E93" t="s">
        <v>82</v>
      </c>
      <c r="F93">
        <v>4040.3114999999998</v>
      </c>
      <c r="G93">
        <v>100796.5529</v>
      </c>
      <c r="H93" s="12">
        <v>0.95991617387939465</v>
      </c>
    </row>
    <row r="94" spans="1:8" hidden="1" x14ac:dyDescent="0.35">
      <c r="A94" t="s">
        <v>14</v>
      </c>
      <c r="B94" t="s">
        <v>80</v>
      </c>
      <c r="C94" t="s">
        <v>2</v>
      </c>
      <c r="D94" t="s">
        <v>12</v>
      </c>
      <c r="E94" t="s">
        <v>81</v>
      </c>
      <c r="F94">
        <v>0.2596</v>
      </c>
      <c r="G94">
        <v>11.2163</v>
      </c>
      <c r="H94" s="12">
        <v>0.97685511264855607</v>
      </c>
    </row>
    <row r="95" spans="1:8" hidden="1" x14ac:dyDescent="0.35">
      <c r="A95" t="s">
        <v>14</v>
      </c>
      <c r="B95" t="s">
        <v>80</v>
      </c>
      <c r="C95" t="s">
        <v>2</v>
      </c>
      <c r="D95" t="s">
        <v>13</v>
      </c>
      <c r="E95" t="s">
        <v>82</v>
      </c>
      <c r="F95">
        <v>15.3847</v>
      </c>
      <c r="G95">
        <v>780.88559999999995</v>
      </c>
      <c r="H95" s="12">
        <v>0.9802983945407624</v>
      </c>
    </row>
    <row r="96" spans="1:8" hidden="1" x14ac:dyDescent="0.35">
      <c r="A96" t="s">
        <v>14</v>
      </c>
      <c r="B96" t="s">
        <v>80</v>
      </c>
      <c r="C96" t="s">
        <v>3</v>
      </c>
      <c r="D96" t="s">
        <v>12</v>
      </c>
      <c r="E96" t="s">
        <v>81</v>
      </c>
      <c r="F96">
        <v>14744.866</v>
      </c>
      <c r="G96">
        <v>14744.866</v>
      </c>
      <c r="H96" s="12">
        <v>0</v>
      </c>
    </row>
    <row r="97" spans="1:8" hidden="1" x14ac:dyDescent="0.35">
      <c r="A97" t="s">
        <v>14</v>
      </c>
      <c r="B97" t="s">
        <v>80</v>
      </c>
      <c r="C97" t="s">
        <v>3</v>
      </c>
      <c r="D97" t="s">
        <v>13</v>
      </c>
      <c r="E97" t="s">
        <v>82</v>
      </c>
      <c r="F97">
        <v>848508.75509999995</v>
      </c>
      <c r="G97">
        <v>848508.75509999995</v>
      </c>
      <c r="H97" s="12">
        <v>0</v>
      </c>
    </row>
    <row r="98" spans="1:8" hidden="1" x14ac:dyDescent="0.35">
      <c r="A98" t="s">
        <v>14</v>
      </c>
      <c r="B98" t="s">
        <v>80</v>
      </c>
      <c r="C98" t="s">
        <v>4</v>
      </c>
      <c r="D98" t="s">
        <v>12</v>
      </c>
      <c r="E98" t="s">
        <v>81</v>
      </c>
      <c r="F98">
        <v>1.26E-2</v>
      </c>
      <c r="G98">
        <v>0.78559999999999997</v>
      </c>
      <c r="H98" s="12">
        <v>0.9839613034623218</v>
      </c>
    </row>
    <row r="99" spans="1:8" hidden="1" x14ac:dyDescent="0.35">
      <c r="A99" t="s">
        <v>14</v>
      </c>
      <c r="B99" t="s">
        <v>80</v>
      </c>
      <c r="C99" t="s">
        <v>4</v>
      </c>
      <c r="D99" t="s">
        <v>13</v>
      </c>
      <c r="E99" t="s">
        <v>82</v>
      </c>
      <c r="F99">
        <v>0.73399999999999999</v>
      </c>
      <c r="G99">
        <v>54.616799999999998</v>
      </c>
      <c r="H99" s="12">
        <v>0.98656091166088089</v>
      </c>
    </row>
    <row r="100" spans="1:8" hidden="1" x14ac:dyDescent="0.35">
      <c r="A100" t="s">
        <v>14</v>
      </c>
      <c r="B100" t="s">
        <v>80</v>
      </c>
      <c r="C100" t="s">
        <v>5</v>
      </c>
      <c r="D100" t="s">
        <v>12</v>
      </c>
      <c r="E100" t="s">
        <v>81</v>
      </c>
      <c r="F100">
        <v>0</v>
      </c>
      <c r="G100">
        <v>2.1297999999999999</v>
      </c>
      <c r="H100" s="12">
        <v>1</v>
      </c>
    </row>
    <row r="101" spans="1:8" hidden="1" x14ac:dyDescent="0.35">
      <c r="A101" t="s">
        <v>14</v>
      </c>
      <c r="B101" t="s">
        <v>80</v>
      </c>
      <c r="C101" t="s">
        <v>5</v>
      </c>
      <c r="D101" t="s">
        <v>13</v>
      </c>
      <c r="E101" t="s">
        <v>82</v>
      </c>
      <c r="F101">
        <v>1.9E-3</v>
      </c>
      <c r="G101">
        <v>149.98050000000001</v>
      </c>
      <c r="H101" s="12">
        <v>0.9999873316864526</v>
      </c>
    </row>
    <row r="102" spans="1:8" hidden="1" x14ac:dyDescent="0.35">
      <c r="A102" t="s">
        <v>14</v>
      </c>
      <c r="B102" t="s">
        <v>83</v>
      </c>
      <c r="C102" t="s">
        <v>6</v>
      </c>
      <c r="D102" t="s">
        <v>13</v>
      </c>
      <c r="E102" t="s">
        <v>82</v>
      </c>
      <c r="F102">
        <v>0.77859999999999996</v>
      </c>
      <c r="G102">
        <v>82.083100000000002</v>
      </c>
      <c r="H102" s="12">
        <v>0.99051449080261345</v>
      </c>
    </row>
    <row r="103" spans="1:8" hidden="1" x14ac:dyDescent="0.35">
      <c r="A103" t="s">
        <v>14</v>
      </c>
      <c r="B103" t="s">
        <v>80</v>
      </c>
      <c r="C103" t="s">
        <v>6</v>
      </c>
      <c r="D103" t="s">
        <v>13</v>
      </c>
      <c r="E103" t="s">
        <v>82</v>
      </c>
      <c r="F103">
        <v>1.6378999999999999</v>
      </c>
      <c r="G103">
        <v>129.10849999999999</v>
      </c>
      <c r="H103" s="12">
        <v>0.98731377097557482</v>
      </c>
    </row>
    <row r="104" spans="1:8" hidden="1" x14ac:dyDescent="0.35">
      <c r="A104" t="s">
        <v>14</v>
      </c>
      <c r="B104" t="s">
        <v>80</v>
      </c>
      <c r="C104" t="s">
        <v>7</v>
      </c>
      <c r="D104" t="s">
        <v>12</v>
      </c>
      <c r="E104" t="s">
        <v>81</v>
      </c>
      <c r="F104">
        <v>145.00139999999999</v>
      </c>
      <c r="G104">
        <v>145.00139999999999</v>
      </c>
      <c r="H104" s="12">
        <v>0</v>
      </c>
    </row>
    <row r="105" spans="1:8" hidden="1" x14ac:dyDescent="0.35">
      <c r="A105" t="s">
        <v>14</v>
      </c>
      <c r="B105" t="s">
        <v>80</v>
      </c>
      <c r="C105" t="s">
        <v>7</v>
      </c>
      <c r="D105" t="s">
        <v>13</v>
      </c>
      <c r="E105" t="s">
        <v>82</v>
      </c>
      <c r="F105">
        <v>10112.5254</v>
      </c>
      <c r="G105">
        <v>10112.5254</v>
      </c>
      <c r="H105" s="12">
        <v>0</v>
      </c>
    </row>
    <row r="106" spans="1:8" hidden="1" x14ac:dyDescent="0.35">
      <c r="A106" t="s">
        <v>14</v>
      </c>
      <c r="B106" t="s">
        <v>80</v>
      </c>
      <c r="C106" t="s">
        <v>8</v>
      </c>
      <c r="D106" t="s">
        <v>12</v>
      </c>
      <c r="E106" t="s">
        <v>81</v>
      </c>
      <c r="F106">
        <v>4.41E-2</v>
      </c>
      <c r="G106">
        <v>339.93950000000001</v>
      </c>
      <c r="H106" s="12">
        <v>0.99987027103352211</v>
      </c>
    </row>
    <row r="107" spans="1:8" hidden="1" x14ac:dyDescent="0.35">
      <c r="A107" t="s">
        <v>14</v>
      </c>
      <c r="B107" t="s">
        <v>80</v>
      </c>
      <c r="C107" t="s">
        <v>8</v>
      </c>
      <c r="D107" t="s">
        <v>13</v>
      </c>
      <c r="E107" t="s">
        <v>82</v>
      </c>
      <c r="F107">
        <v>3.4116</v>
      </c>
      <c r="G107">
        <v>23841.9192</v>
      </c>
      <c r="H107" s="12">
        <v>0.99985690749258138</v>
      </c>
    </row>
    <row r="108" spans="1:8" hidden="1" x14ac:dyDescent="0.35">
      <c r="A108" t="s">
        <v>14</v>
      </c>
      <c r="B108" t="s">
        <v>80</v>
      </c>
      <c r="C108" t="s">
        <v>9</v>
      </c>
      <c r="D108" t="s">
        <v>12</v>
      </c>
      <c r="E108" t="s">
        <v>81</v>
      </c>
      <c r="F108">
        <v>5.1000000000000004E-3</v>
      </c>
      <c r="G108">
        <v>279.71440000000001</v>
      </c>
      <c r="H108" s="12">
        <v>0.9999817671167448</v>
      </c>
    </row>
    <row r="109" spans="1:8" hidden="1" x14ac:dyDescent="0.35">
      <c r="A109" t="s">
        <v>14</v>
      </c>
      <c r="B109" t="s">
        <v>80</v>
      </c>
      <c r="C109" t="s">
        <v>9</v>
      </c>
      <c r="D109" t="s">
        <v>13</v>
      </c>
      <c r="E109" t="s">
        <v>82</v>
      </c>
      <c r="F109">
        <v>0.36749999999999999</v>
      </c>
      <c r="G109">
        <v>19599.556700000001</v>
      </c>
      <c r="H109" s="12">
        <v>0.99998124957591517</v>
      </c>
    </row>
    <row r="110" spans="1:8" hidden="1" x14ac:dyDescent="0.35">
      <c r="A110" t="s">
        <v>14</v>
      </c>
      <c r="B110" t="s">
        <v>80</v>
      </c>
      <c r="C110" t="s">
        <v>10</v>
      </c>
      <c r="D110" t="s">
        <v>12</v>
      </c>
      <c r="E110" t="s">
        <v>81</v>
      </c>
      <c r="F110">
        <v>21924.924200000001</v>
      </c>
      <c r="G110">
        <v>21924.924200000001</v>
      </c>
      <c r="H110" s="12">
        <v>0</v>
      </c>
    </row>
    <row r="111" spans="1:8" hidden="1" x14ac:dyDescent="0.35">
      <c r="A111" t="s">
        <v>14</v>
      </c>
      <c r="B111" t="s">
        <v>80</v>
      </c>
      <c r="C111" t="s">
        <v>10</v>
      </c>
      <c r="D111" t="s">
        <v>13</v>
      </c>
      <c r="E111" t="s">
        <v>82</v>
      </c>
      <c r="F111">
        <v>1296266.7990999999</v>
      </c>
      <c r="G111">
        <v>1296266.7990999999</v>
      </c>
      <c r="H111" s="12">
        <v>0</v>
      </c>
    </row>
  </sheetData>
  <autoFilter ref="A1:H111" xr:uid="{E51816D1-B437-4DAD-A8CF-5C5E94AA1579}">
    <filterColumn colId="2">
      <filters>
        <filter val="As"/>
      </filters>
    </filterColumn>
    <sortState xmlns:xlrd2="http://schemas.microsoft.com/office/spreadsheetml/2017/richdata2" ref="A37:H103">
      <sortCondition ref="D1:D111"/>
    </sortState>
  </autoFilter>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CD1AB-ED5F-497A-85AA-9851510F4F6D}">
  <sheetPr>
    <tabColor theme="5" tint="0.59999389629810485"/>
  </sheetPr>
  <dimension ref="A1:F48"/>
  <sheetViews>
    <sheetView topLeftCell="A17" workbookViewId="0">
      <selection activeCell="C3" sqref="C3:F30"/>
    </sheetView>
  </sheetViews>
  <sheetFormatPr defaultRowHeight="14.5" x14ac:dyDescent="0.35"/>
  <cols>
    <col min="1" max="1" width="19.54296875" customWidth="1"/>
    <col min="2" max="2" width="32.54296875" bestFit="1" customWidth="1"/>
    <col min="3" max="4" width="12.453125" bestFit="1" customWidth="1"/>
    <col min="5" max="5" width="10.1796875" bestFit="1" customWidth="1"/>
    <col min="6" max="6" width="9.81640625" customWidth="1"/>
    <col min="7" max="7" width="8.1796875" customWidth="1"/>
    <col min="8" max="8" width="13.453125" customWidth="1"/>
  </cols>
  <sheetData>
    <row r="1" spans="1:6" ht="15.5" x14ac:dyDescent="0.35">
      <c r="A1" s="1" t="s">
        <v>399</v>
      </c>
    </row>
    <row r="2" spans="1:6" ht="44" thickBot="1" x14ac:dyDescent="0.4">
      <c r="A2" s="6" t="s">
        <v>29</v>
      </c>
      <c r="B2" s="7" t="s">
        <v>39</v>
      </c>
      <c r="C2" s="6" t="s">
        <v>40</v>
      </c>
      <c r="D2" s="8" t="s">
        <v>41</v>
      </c>
      <c r="E2" s="9" t="s">
        <v>42</v>
      </c>
      <c r="F2" s="6" t="s">
        <v>43</v>
      </c>
    </row>
    <row r="3" spans="1:6" x14ac:dyDescent="0.35">
      <c r="A3" s="287" t="s">
        <v>134</v>
      </c>
      <c r="B3" s="39" t="s">
        <v>73</v>
      </c>
      <c r="C3" s="40">
        <v>3.4984000000000002</v>
      </c>
      <c r="D3" s="41">
        <v>90.92657569850553</v>
      </c>
      <c r="E3" s="40">
        <v>3.27E-2</v>
      </c>
      <c r="F3" s="41">
        <v>99.065286988337519</v>
      </c>
    </row>
    <row r="4" spans="1:6" x14ac:dyDescent="0.35">
      <c r="A4" s="288"/>
      <c r="B4" s="33" t="s">
        <v>74</v>
      </c>
      <c r="C4" s="2">
        <v>0.34910000000000002</v>
      </c>
      <c r="D4" s="26">
        <v>9.0734243014944767</v>
      </c>
      <c r="E4" s="2">
        <v>3.3E-3</v>
      </c>
      <c r="F4" s="26">
        <v>99.05471211687194</v>
      </c>
    </row>
    <row r="5" spans="1:6" x14ac:dyDescent="0.35">
      <c r="A5" s="288"/>
      <c r="B5" s="18" t="s">
        <v>89</v>
      </c>
      <c r="C5" s="21">
        <v>3.8475000000000001</v>
      </c>
      <c r="D5" s="21">
        <v>100</v>
      </c>
      <c r="E5" s="30">
        <v>3.5999999999999997E-2</v>
      </c>
      <c r="F5" s="27">
        <v>99.064327485380119</v>
      </c>
    </row>
    <row r="6" spans="1:6" ht="15" thickBot="1" x14ac:dyDescent="0.4">
      <c r="A6" s="289"/>
      <c r="B6" s="36" t="s">
        <v>92</v>
      </c>
      <c r="C6" s="37">
        <v>3.8475000000000001</v>
      </c>
      <c r="D6" s="37">
        <v>100</v>
      </c>
      <c r="E6" s="50">
        <v>3.5999999999999997E-2</v>
      </c>
      <c r="F6" s="38">
        <v>99.064327485380119</v>
      </c>
    </row>
    <row r="7" spans="1:6" ht="16.5" x14ac:dyDescent="0.35">
      <c r="A7" s="287" t="s">
        <v>140</v>
      </c>
      <c r="B7" s="46" t="s">
        <v>141</v>
      </c>
      <c r="C7" s="47">
        <v>3.3330000000000002</v>
      </c>
      <c r="D7" s="48">
        <v>34.11952582765187</v>
      </c>
      <c r="E7" s="49">
        <v>3.7100000000000001E-2</v>
      </c>
      <c r="F7" s="41">
        <v>98.886888688868879</v>
      </c>
    </row>
    <row r="8" spans="1:6" x14ac:dyDescent="0.35">
      <c r="A8" s="288"/>
      <c r="B8" s="33" t="s">
        <v>187</v>
      </c>
      <c r="C8" s="2">
        <v>2.2233000000000001</v>
      </c>
      <c r="D8" s="31">
        <v>22.759658497635282</v>
      </c>
      <c r="E8" s="2">
        <v>8.9999999999999998E-4</v>
      </c>
      <c r="F8" s="26">
        <v>99.959519632978001</v>
      </c>
    </row>
    <row r="9" spans="1:6" x14ac:dyDescent="0.35">
      <c r="A9" s="288"/>
      <c r="B9" s="18" t="s">
        <v>88</v>
      </c>
      <c r="C9" s="30">
        <v>5.5563000000000002</v>
      </c>
      <c r="D9" s="27">
        <v>56.879184325287149</v>
      </c>
      <c r="E9" s="30">
        <v>3.7999999999999999E-2</v>
      </c>
      <c r="F9" s="27">
        <v>99.316091643719744</v>
      </c>
    </row>
    <row r="10" spans="1:6" x14ac:dyDescent="0.35">
      <c r="A10" s="288"/>
      <c r="B10" s="33" t="s">
        <v>73</v>
      </c>
      <c r="C10" s="2">
        <v>3.9569000000000001</v>
      </c>
      <c r="D10" s="31">
        <v>40.506316155846292</v>
      </c>
      <c r="E10" s="2">
        <v>3.8100000000000002E-2</v>
      </c>
      <c r="F10" s="26">
        <v>99.037125022113273</v>
      </c>
    </row>
    <row r="11" spans="1:6" ht="16.5" x14ac:dyDescent="0.35">
      <c r="A11" s="288"/>
      <c r="B11" s="33" t="s">
        <v>142</v>
      </c>
      <c r="C11" s="2">
        <v>0.25540000000000002</v>
      </c>
      <c r="D11" s="31">
        <v>2.6144995188665732</v>
      </c>
      <c r="E11" s="2">
        <v>4.0000000000000002E-4</v>
      </c>
      <c r="F11" s="26">
        <v>99.843382928739231</v>
      </c>
    </row>
    <row r="12" spans="1:6" x14ac:dyDescent="0.35">
      <c r="A12" s="288"/>
      <c r="B12" s="18" t="s">
        <v>89</v>
      </c>
      <c r="C12" s="21">
        <v>4.2122999999999999</v>
      </c>
      <c r="D12" s="27">
        <v>43.120815674712858</v>
      </c>
      <c r="E12" s="21">
        <v>3.85E-2</v>
      </c>
      <c r="F12" s="27">
        <v>99.086010018279808</v>
      </c>
    </row>
    <row r="13" spans="1:6" ht="15" thickBot="1" x14ac:dyDescent="0.4">
      <c r="A13" s="289"/>
      <c r="B13" s="36" t="s">
        <v>101</v>
      </c>
      <c r="C13" s="50">
        <v>9.7685999999999993</v>
      </c>
      <c r="D13" s="37">
        <v>100</v>
      </c>
      <c r="E13" s="37">
        <v>7.6499999999999999E-2</v>
      </c>
      <c r="F13" s="38">
        <v>99.216878570112414</v>
      </c>
    </row>
    <row r="14" spans="1:6" x14ac:dyDescent="0.35">
      <c r="A14" s="287" t="s">
        <v>135</v>
      </c>
      <c r="B14" s="39" t="s">
        <v>73</v>
      </c>
      <c r="C14" s="40">
        <v>1.5732999999999999</v>
      </c>
      <c r="D14" s="40">
        <v>100</v>
      </c>
      <c r="E14" s="40">
        <v>1.32E-2</v>
      </c>
      <c r="F14" s="41">
        <v>99.160999173711303</v>
      </c>
    </row>
    <row r="15" spans="1:6" x14ac:dyDescent="0.35">
      <c r="A15" s="288"/>
      <c r="B15" s="18" t="s">
        <v>89</v>
      </c>
      <c r="C15" s="21">
        <v>1.5732999999999999</v>
      </c>
      <c r="D15" s="21">
        <v>100</v>
      </c>
      <c r="E15" s="21">
        <v>1.32E-2</v>
      </c>
      <c r="F15" s="27">
        <v>99.160999173711303</v>
      </c>
    </row>
    <row r="16" spans="1:6" ht="15" thickBot="1" x14ac:dyDescent="0.4">
      <c r="A16" s="289"/>
      <c r="B16" s="36" t="s">
        <v>102</v>
      </c>
      <c r="C16" s="37">
        <v>1.5732999999999999</v>
      </c>
      <c r="D16" s="37">
        <v>100</v>
      </c>
      <c r="E16" s="37">
        <v>1.32E-2</v>
      </c>
      <c r="F16" s="38">
        <v>99.160999173711303</v>
      </c>
    </row>
    <row r="17" spans="1:6" x14ac:dyDescent="0.35">
      <c r="A17" s="287" t="s">
        <v>193</v>
      </c>
      <c r="B17" s="39" t="s">
        <v>73</v>
      </c>
      <c r="C17" s="40">
        <v>0.8972</v>
      </c>
      <c r="D17" s="40">
        <v>100</v>
      </c>
      <c r="E17" s="40">
        <v>8.8999999999999999E-3</v>
      </c>
      <c r="F17" s="41">
        <v>99.00802496656263</v>
      </c>
    </row>
    <row r="18" spans="1:6" x14ac:dyDescent="0.35">
      <c r="A18" s="288"/>
      <c r="B18" s="18" t="s">
        <v>89</v>
      </c>
      <c r="C18" s="21">
        <v>0.8972</v>
      </c>
      <c r="D18" s="21">
        <v>100</v>
      </c>
      <c r="E18" s="21">
        <v>8.8999999999999999E-3</v>
      </c>
      <c r="F18" s="27">
        <v>99.00802496656263</v>
      </c>
    </row>
    <row r="19" spans="1:6" ht="15" thickBot="1" x14ac:dyDescent="0.4">
      <c r="A19" s="289"/>
      <c r="B19" s="36" t="s">
        <v>105</v>
      </c>
      <c r="C19" s="37">
        <v>0.8972</v>
      </c>
      <c r="D19" s="37">
        <v>100</v>
      </c>
      <c r="E19" s="37">
        <v>8.8999999999999999E-3</v>
      </c>
      <c r="F19" s="38">
        <v>99.00802496656263</v>
      </c>
    </row>
    <row r="20" spans="1:6" x14ac:dyDescent="0.35">
      <c r="A20" s="287" t="s">
        <v>33</v>
      </c>
      <c r="B20" s="39" t="s">
        <v>187</v>
      </c>
      <c r="C20" s="40">
        <v>0.2366</v>
      </c>
      <c r="D20" s="41">
        <v>20.288115246098442</v>
      </c>
      <c r="E20" s="40">
        <v>2.9999999999999997E-4</v>
      </c>
      <c r="F20" s="41">
        <v>99.873203719357576</v>
      </c>
    </row>
    <row r="21" spans="1:6" x14ac:dyDescent="0.35">
      <c r="A21" s="288"/>
      <c r="B21" s="18" t="s">
        <v>88</v>
      </c>
      <c r="C21" s="21">
        <v>0.2366</v>
      </c>
      <c r="D21" s="27">
        <v>20.288115246098442</v>
      </c>
      <c r="E21" s="21">
        <v>2.9999999999999997E-4</v>
      </c>
      <c r="F21" s="27">
        <v>99.873203719357576</v>
      </c>
    </row>
    <row r="22" spans="1:6" x14ac:dyDescent="0.35">
      <c r="A22" s="288"/>
      <c r="B22" s="33" t="s">
        <v>73</v>
      </c>
      <c r="C22" s="2">
        <v>0.92959999999999998</v>
      </c>
      <c r="D22" s="26">
        <v>79.711884753901558</v>
      </c>
      <c r="E22" s="2">
        <v>8.3000000000000001E-3</v>
      </c>
      <c r="F22" s="26">
        <v>99.107142857142861</v>
      </c>
    </row>
    <row r="23" spans="1:6" x14ac:dyDescent="0.35">
      <c r="A23" s="288"/>
      <c r="B23" s="18" t="s">
        <v>89</v>
      </c>
      <c r="C23" s="21">
        <v>0.92959999999999998</v>
      </c>
      <c r="D23" s="27">
        <v>79.711884753901558</v>
      </c>
      <c r="E23" s="21">
        <v>8.3000000000000001E-3</v>
      </c>
      <c r="F23" s="27">
        <v>99.107142857142861</v>
      </c>
    </row>
    <row r="24" spans="1:6" ht="15" thickBot="1" x14ac:dyDescent="0.4">
      <c r="A24" s="289"/>
      <c r="B24" s="36" t="s">
        <v>103</v>
      </c>
      <c r="C24" s="37">
        <v>1.1661999999999999</v>
      </c>
      <c r="D24" s="37">
        <v>100</v>
      </c>
      <c r="E24" s="37">
        <v>8.6E-3</v>
      </c>
      <c r="F24" s="38">
        <v>99.262562167724226</v>
      </c>
    </row>
    <row r="25" spans="1:6" x14ac:dyDescent="0.35">
      <c r="A25" s="295" t="s">
        <v>194</v>
      </c>
      <c r="B25" s="39" t="s">
        <v>73</v>
      </c>
      <c r="C25" s="40">
        <v>0.68269999999999997</v>
      </c>
      <c r="D25" s="40">
        <v>100</v>
      </c>
      <c r="E25" s="40">
        <v>7.1000000000000004E-3</v>
      </c>
      <c r="F25" s="41">
        <v>98.960011718177824</v>
      </c>
    </row>
    <row r="26" spans="1:6" x14ac:dyDescent="0.35">
      <c r="A26" s="296"/>
      <c r="B26" s="18" t="s">
        <v>89</v>
      </c>
      <c r="C26" s="21">
        <v>0.68269999999999997</v>
      </c>
      <c r="D26" s="21">
        <v>100</v>
      </c>
      <c r="E26" s="21">
        <v>7.1000000000000004E-3</v>
      </c>
      <c r="F26" s="27">
        <v>98.960011718177824</v>
      </c>
    </row>
    <row r="27" spans="1:6" ht="15" thickBot="1" x14ac:dyDescent="0.4">
      <c r="A27" s="297"/>
      <c r="B27" s="36" t="s">
        <v>108</v>
      </c>
      <c r="C27" s="37">
        <v>0.68269999999999997</v>
      </c>
      <c r="D27" s="37">
        <v>100</v>
      </c>
      <c r="E27" s="37">
        <v>7.1000000000000004E-3</v>
      </c>
      <c r="F27" s="38">
        <v>98.960011718177824</v>
      </c>
    </row>
    <row r="28" spans="1:6" x14ac:dyDescent="0.35">
      <c r="A28" s="295" t="s">
        <v>195</v>
      </c>
      <c r="B28" s="39" t="s">
        <v>73</v>
      </c>
      <c r="C28" s="40">
        <v>1.0621</v>
      </c>
      <c r="D28" s="40">
        <v>100</v>
      </c>
      <c r="E28" s="40">
        <v>9.7000000000000003E-3</v>
      </c>
      <c r="F28" s="41">
        <v>99.086714998587695</v>
      </c>
    </row>
    <row r="29" spans="1:6" x14ac:dyDescent="0.35">
      <c r="A29" s="296"/>
      <c r="B29" s="18" t="s">
        <v>89</v>
      </c>
      <c r="C29" s="21">
        <v>1.0621</v>
      </c>
      <c r="D29" s="21">
        <v>100</v>
      </c>
      <c r="E29" s="21">
        <v>9.7000000000000003E-3</v>
      </c>
      <c r="F29" s="27">
        <v>99.086714998587695</v>
      </c>
    </row>
    <row r="30" spans="1:6" x14ac:dyDescent="0.35">
      <c r="A30" s="339"/>
      <c r="B30" s="20" t="s">
        <v>107</v>
      </c>
      <c r="C30" s="22">
        <v>1.0621</v>
      </c>
      <c r="D30" s="22">
        <v>100</v>
      </c>
      <c r="E30" s="22">
        <v>9.7000000000000003E-3</v>
      </c>
      <c r="F30" s="29">
        <v>99.086714998587695</v>
      </c>
    </row>
    <row r="31" spans="1:6" ht="15" x14ac:dyDescent="0.35">
      <c r="A31" s="294" t="s">
        <v>211</v>
      </c>
      <c r="B31" s="294"/>
      <c r="C31" s="294"/>
      <c r="D31" s="294"/>
      <c r="E31" s="294"/>
      <c r="F31" s="294"/>
    </row>
    <row r="32" spans="1:6" ht="31.4" customHeight="1" x14ac:dyDescent="0.35">
      <c r="A32" s="293" t="s">
        <v>146</v>
      </c>
      <c r="B32" s="293"/>
      <c r="C32" s="293"/>
      <c r="D32" s="293"/>
      <c r="E32" s="293"/>
      <c r="F32" s="293"/>
    </row>
    <row r="33" spans="1:6" ht="15" x14ac:dyDescent="0.35">
      <c r="A33" s="338" t="s">
        <v>299</v>
      </c>
      <c r="B33" s="338"/>
      <c r="C33" s="338"/>
      <c r="D33" s="338"/>
      <c r="E33" s="338"/>
      <c r="F33" s="338"/>
    </row>
    <row r="34" spans="1:6" ht="29.5" customHeight="1" x14ac:dyDescent="0.35">
      <c r="A34" s="293" t="s">
        <v>197</v>
      </c>
      <c r="B34" s="293"/>
      <c r="C34" s="293"/>
      <c r="D34" s="293"/>
      <c r="E34" s="293"/>
      <c r="F34" s="293"/>
    </row>
    <row r="35" spans="1:6" x14ac:dyDescent="0.35">
      <c r="A35" s="294" t="s">
        <v>113</v>
      </c>
      <c r="B35" s="294"/>
      <c r="C35" s="294"/>
      <c r="D35" s="294"/>
      <c r="E35" s="294"/>
      <c r="F35" s="294"/>
    </row>
    <row r="36" spans="1:6" x14ac:dyDescent="0.35">
      <c r="A36" s="294" t="s">
        <v>114</v>
      </c>
      <c r="B36" s="294"/>
      <c r="C36" s="294"/>
      <c r="D36" s="294"/>
      <c r="E36" s="294"/>
      <c r="F36" s="294"/>
    </row>
    <row r="48" spans="1:6" ht="28.75" customHeight="1" x14ac:dyDescent="0.35"/>
  </sheetData>
  <mergeCells count="13">
    <mergeCell ref="A25:A27"/>
    <mergeCell ref="A28:A30"/>
    <mergeCell ref="A3:A6"/>
    <mergeCell ref="A7:A13"/>
    <mergeCell ref="A14:A16"/>
    <mergeCell ref="A17:A19"/>
    <mergeCell ref="A20:A24"/>
    <mergeCell ref="A35:F35"/>
    <mergeCell ref="A36:F36"/>
    <mergeCell ref="A31:F31"/>
    <mergeCell ref="A32:F32"/>
    <mergeCell ref="A33:F33"/>
    <mergeCell ref="A34:F34"/>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B0F8F-4F5F-42A2-8EA4-615B50E91AB4}">
  <sheetPr>
    <tabColor theme="5" tint="0.59999389629810485"/>
  </sheetPr>
  <dimension ref="A1:D36"/>
  <sheetViews>
    <sheetView workbookViewId="0">
      <selection activeCell="D1" sqref="D1:D1048576"/>
    </sheetView>
  </sheetViews>
  <sheetFormatPr defaultRowHeight="14.5" x14ac:dyDescent="0.35"/>
  <cols>
    <col min="1" max="1" width="21.1796875" customWidth="1"/>
    <col min="2" max="2" width="25.453125" customWidth="1"/>
    <col min="3" max="3" width="9.1796875" customWidth="1"/>
  </cols>
  <sheetData>
    <row r="1" spans="1:4" ht="15.5" x14ac:dyDescent="0.35">
      <c r="A1" s="1" t="s">
        <v>398</v>
      </c>
    </row>
    <row r="2" spans="1:4" ht="29.5" thickBot="1" x14ac:dyDescent="0.4">
      <c r="A2" s="6" t="s">
        <v>29</v>
      </c>
      <c r="B2" s="7" t="s">
        <v>39</v>
      </c>
      <c r="C2" s="9" t="s">
        <v>42</v>
      </c>
    </row>
    <row r="3" spans="1:4" ht="15" customHeight="1" x14ac:dyDescent="0.35">
      <c r="A3" s="287" t="s">
        <v>134</v>
      </c>
      <c r="B3" s="39" t="s">
        <v>73</v>
      </c>
      <c r="C3" s="143">
        <v>7.6728413116460932E-3</v>
      </c>
      <c r="D3" s="14"/>
    </row>
    <row r="4" spans="1:4" x14ac:dyDescent="0.35">
      <c r="A4" s="288"/>
      <c r="B4" s="96" t="s">
        <v>74</v>
      </c>
      <c r="C4" s="140">
        <v>7.7432343512024793E-4</v>
      </c>
      <c r="D4" s="14"/>
    </row>
    <row r="5" spans="1:4" x14ac:dyDescent="0.35">
      <c r="A5" s="288"/>
      <c r="B5" s="18" t="s">
        <v>89</v>
      </c>
      <c r="C5" s="141">
        <v>8.4471647467663415E-3</v>
      </c>
      <c r="D5" s="14"/>
    </row>
    <row r="6" spans="1:4" ht="15" thickBot="1" x14ac:dyDescent="0.4">
      <c r="A6" s="289"/>
      <c r="B6" s="36" t="s">
        <v>92</v>
      </c>
      <c r="C6" s="142">
        <v>8.4471647467663415E-3</v>
      </c>
    </row>
    <row r="7" spans="1:4" ht="16.5" x14ac:dyDescent="0.35">
      <c r="A7" s="287" t="s">
        <v>140</v>
      </c>
      <c r="B7" s="46" t="s">
        <v>141</v>
      </c>
      <c r="C7" s="148">
        <v>8.0305112990755271E-3</v>
      </c>
      <c r="D7" s="14"/>
    </row>
    <row r="8" spans="1:4" x14ac:dyDescent="0.35">
      <c r="A8" s="288"/>
      <c r="B8" s="96" t="s">
        <v>187</v>
      </c>
      <c r="C8" s="140">
        <v>1.9481024714738471E-4</v>
      </c>
      <c r="D8" s="14"/>
    </row>
    <row r="9" spans="1:4" x14ac:dyDescent="0.35">
      <c r="A9" s="288"/>
      <c r="B9" s="18" t="s">
        <v>88</v>
      </c>
      <c r="C9" s="30">
        <v>8.2253215462229114E-3</v>
      </c>
      <c r="D9" s="14"/>
    </row>
    <row r="10" spans="1:4" x14ac:dyDescent="0.35">
      <c r="A10" s="288"/>
      <c r="B10" s="96" t="s">
        <v>73</v>
      </c>
      <c r="C10" s="140">
        <v>8.2469671292392868E-3</v>
      </c>
      <c r="D10" s="14"/>
    </row>
    <row r="11" spans="1:4" ht="16.5" x14ac:dyDescent="0.35">
      <c r="A11" s="288"/>
      <c r="B11" s="96" t="s">
        <v>142</v>
      </c>
      <c r="C11" s="140">
        <v>8.6582332065504317E-5</v>
      </c>
      <c r="D11" s="14"/>
    </row>
    <row r="12" spans="1:4" x14ac:dyDescent="0.35">
      <c r="A12" s="288"/>
      <c r="B12" s="18" t="s">
        <v>89</v>
      </c>
      <c r="C12" s="141">
        <v>8.3335494613047904E-3</v>
      </c>
      <c r="D12" s="14"/>
    </row>
    <row r="13" spans="1:4" ht="15" thickBot="1" x14ac:dyDescent="0.4">
      <c r="A13" s="289"/>
      <c r="B13" s="36" t="s">
        <v>101</v>
      </c>
      <c r="C13" s="50">
        <v>1.6558871007527703E-2</v>
      </c>
      <c r="D13" s="14"/>
    </row>
    <row r="14" spans="1:4" x14ac:dyDescent="0.35">
      <c r="A14" s="287" t="s">
        <v>135</v>
      </c>
      <c r="B14" s="39" t="s">
        <v>73</v>
      </c>
      <c r="C14" s="143">
        <v>4.5340361560783204E-3</v>
      </c>
      <c r="D14" s="14"/>
    </row>
    <row r="15" spans="1:4" x14ac:dyDescent="0.35">
      <c r="A15" s="288"/>
      <c r="B15" s="18" t="s">
        <v>89</v>
      </c>
      <c r="C15" s="141">
        <v>4.5340361560783204E-3</v>
      </c>
    </row>
    <row r="16" spans="1:4" ht="15" thickBot="1" x14ac:dyDescent="0.4">
      <c r="A16" s="289"/>
      <c r="B16" s="36" t="s">
        <v>102</v>
      </c>
      <c r="C16" s="142">
        <v>4.5340361560783204E-3</v>
      </c>
    </row>
    <row r="17" spans="1:4" x14ac:dyDescent="0.35">
      <c r="A17" s="287" t="s">
        <v>193</v>
      </c>
      <c r="B17" s="39" t="s">
        <v>73</v>
      </c>
      <c r="C17" s="143">
        <v>2.4525489357896898E-3</v>
      </c>
      <c r="D17" s="14"/>
    </row>
    <row r="18" spans="1:4" x14ac:dyDescent="0.35">
      <c r="A18" s="288"/>
      <c r="B18" s="18" t="s">
        <v>89</v>
      </c>
      <c r="C18" s="141">
        <v>2.4525489357896898E-3</v>
      </c>
    </row>
    <row r="19" spans="1:4" ht="15" thickBot="1" x14ac:dyDescent="0.4">
      <c r="A19" s="289"/>
      <c r="B19" s="36" t="s">
        <v>105</v>
      </c>
      <c r="C19" s="142">
        <v>2.4525489357896898E-3</v>
      </c>
    </row>
    <row r="20" spans="1:4" x14ac:dyDescent="0.35">
      <c r="A20" s="287" t="s">
        <v>33</v>
      </c>
      <c r="B20" s="39" t="s">
        <v>187</v>
      </c>
      <c r="C20" s="143">
        <v>1.424939612941308E-4</v>
      </c>
      <c r="D20" s="14"/>
    </row>
    <row r="21" spans="1:4" x14ac:dyDescent="0.35">
      <c r="A21" s="288"/>
      <c r="B21" s="18" t="s">
        <v>88</v>
      </c>
      <c r="C21" s="141">
        <v>1.424939612941308E-4</v>
      </c>
    </row>
    <row r="22" spans="1:4" x14ac:dyDescent="0.35">
      <c r="A22" s="288"/>
      <c r="B22" s="96" t="s">
        <v>73</v>
      </c>
      <c r="C22" s="140">
        <v>3.9423329291376191E-3</v>
      </c>
      <c r="D22" s="14"/>
    </row>
    <row r="23" spans="1:4" x14ac:dyDescent="0.35">
      <c r="A23" s="288"/>
      <c r="B23" s="18" t="s">
        <v>89</v>
      </c>
      <c r="C23" s="141">
        <v>3.9423329291376191E-3</v>
      </c>
    </row>
    <row r="24" spans="1:4" ht="15" thickBot="1" x14ac:dyDescent="0.4">
      <c r="A24" s="289"/>
      <c r="B24" s="36" t="s">
        <v>103</v>
      </c>
      <c r="C24" s="142">
        <v>4.0848268904317498E-3</v>
      </c>
      <c r="D24" s="14"/>
    </row>
    <row r="25" spans="1:4" x14ac:dyDescent="0.35">
      <c r="A25" s="295" t="s">
        <v>194</v>
      </c>
      <c r="B25" s="39" t="s">
        <v>73</v>
      </c>
      <c r="C25" s="143">
        <v>1.9744978326042099E-3</v>
      </c>
      <c r="D25" s="14"/>
    </row>
    <row r="26" spans="1:4" x14ac:dyDescent="0.35">
      <c r="A26" s="296"/>
      <c r="B26" s="18" t="s">
        <v>89</v>
      </c>
      <c r="C26" s="141">
        <v>1.9744978326042099E-3</v>
      </c>
    </row>
    <row r="27" spans="1:4" ht="15" thickBot="1" x14ac:dyDescent="0.4">
      <c r="A27" s="297"/>
      <c r="B27" s="36" t="s">
        <v>108</v>
      </c>
      <c r="C27" s="142">
        <v>1.9744978326042099E-3</v>
      </c>
    </row>
    <row r="28" spans="1:4" x14ac:dyDescent="0.35">
      <c r="A28" s="295" t="s">
        <v>195</v>
      </c>
      <c r="B28" s="39" t="s">
        <v>73</v>
      </c>
      <c r="C28" s="143">
        <v>1.46088917683036E-3</v>
      </c>
      <c r="D28" s="14"/>
    </row>
    <row r="29" spans="1:4" x14ac:dyDescent="0.35">
      <c r="A29" s="296"/>
      <c r="B29" s="18" t="s">
        <v>89</v>
      </c>
      <c r="C29" s="141">
        <v>1.46088917683036E-3</v>
      </c>
    </row>
    <row r="30" spans="1:4" x14ac:dyDescent="0.35">
      <c r="A30" s="339"/>
      <c r="B30" s="20" t="s">
        <v>107</v>
      </c>
      <c r="C30" s="149">
        <v>1.46088917683036E-3</v>
      </c>
    </row>
    <row r="31" spans="1:4" ht="26.25" customHeight="1" x14ac:dyDescent="0.35">
      <c r="A31" s="293" t="s">
        <v>211</v>
      </c>
      <c r="B31" s="293"/>
      <c r="C31" s="293"/>
    </row>
    <row r="32" spans="1:4" ht="25.5" customHeight="1" x14ac:dyDescent="0.35">
      <c r="A32" s="293" t="s">
        <v>146</v>
      </c>
      <c r="B32" s="293"/>
      <c r="C32" s="293"/>
    </row>
    <row r="33" spans="1:3" x14ac:dyDescent="0.35">
      <c r="A33" s="340" t="s">
        <v>299</v>
      </c>
      <c r="B33" s="340"/>
      <c r="C33" s="340"/>
    </row>
    <row r="34" spans="1:3" ht="40" customHeight="1" x14ac:dyDescent="0.35">
      <c r="A34" s="293" t="s">
        <v>197</v>
      </c>
      <c r="B34" s="293"/>
      <c r="C34" s="293"/>
    </row>
    <row r="35" spans="1:3" x14ac:dyDescent="0.35">
      <c r="A35" s="293" t="s">
        <v>113</v>
      </c>
      <c r="B35" s="293"/>
      <c r="C35" s="293"/>
    </row>
    <row r="36" spans="1:3" x14ac:dyDescent="0.35">
      <c r="A36" s="293" t="s">
        <v>114</v>
      </c>
      <c r="B36" s="293"/>
      <c r="C36" s="293"/>
    </row>
  </sheetData>
  <mergeCells count="13">
    <mergeCell ref="A3:A6"/>
    <mergeCell ref="A7:A13"/>
    <mergeCell ref="A14:A16"/>
    <mergeCell ref="A33:C33"/>
    <mergeCell ref="A34:C34"/>
    <mergeCell ref="A35:C35"/>
    <mergeCell ref="A36:C36"/>
    <mergeCell ref="A17:A19"/>
    <mergeCell ref="A20:A24"/>
    <mergeCell ref="A25:A27"/>
    <mergeCell ref="A28:A30"/>
    <mergeCell ref="A31:C31"/>
    <mergeCell ref="A32:C3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42343-C9DB-45CE-9067-F7CD632BDD82}">
  <sheetPr>
    <tabColor theme="5" tint="0.59999389629810485"/>
  </sheetPr>
  <dimension ref="A1:G61"/>
  <sheetViews>
    <sheetView topLeftCell="A47" workbookViewId="0">
      <selection sqref="A1:E61"/>
    </sheetView>
  </sheetViews>
  <sheetFormatPr defaultRowHeight="14.5" x14ac:dyDescent="0.35"/>
  <cols>
    <col min="1" max="1" width="58.81640625" bestFit="1" customWidth="1"/>
    <col min="2" max="2" width="35.1796875" bestFit="1" customWidth="1"/>
    <col min="3" max="4" width="10.6328125" customWidth="1"/>
    <col min="5" max="5" width="10.26953125" customWidth="1"/>
  </cols>
  <sheetData>
    <row r="1" spans="1:7" ht="16" thickBot="1" x14ac:dyDescent="0.4">
      <c r="A1" s="254" t="s">
        <v>391</v>
      </c>
      <c r="B1" s="252"/>
      <c r="C1" s="252"/>
      <c r="D1" s="252"/>
      <c r="E1" s="252"/>
    </row>
    <row r="2" spans="1:7" ht="44" thickBot="1" x14ac:dyDescent="0.4">
      <c r="A2" s="249"/>
      <c r="B2" s="250" t="s">
        <v>39</v>
      </c>
      <c r="C2" s="249" t="s">
        <v>311</v>
      </c>
      <c r="D2" s="251" t="s">
        <v>312</v>
      </c>
      <c r="E2" s="251" t="s">
        <v>313</v>
      </c>
    </row>
    <row r="3" spans="1:7" x14ac:dyDescent="0.35">
      <c r="A3" s="307" t="s">
        <v>314</v>
      </c>
      <c r="B3" s="237" t="s">
        <v>314</v>
      </c>
      <c r="C3" s="237" t="s">
        <v>12</v>
      </c>
      <c r="D3" s="180">
        <v>2.8350000000000004</v>
      </c>
      <c r="E3" s="180">
        <v>2.3062588533347661</v>
      </c>
      <c r="F3" s="14"/>
      <c r="G3" s="14"/>
    </row>
    <row r="4" spans="1:7" ht="15" thickBot="1" x14ac:dyDescent="0.4">
      <c r="A4" s="306"/>
      <c r="B4" s="241" t="s">
        <v>315</v>
      </c>
      <c r="C4" s="241" t="s">
        <v>13</v>
      </c>
      <c r="D4" s="172">
        <v>1.9400000000000001E-2</v>
      </c>
      <c r="E4" s="172">
        <v>5.8260197487804725E-3</v>
      </c>
    </row>
    <row r="5" spans="1:7" x14ac:dyDescent="0.35">
      <c r="A5" s="332" t="s">
        <v>316</v>
      </c>
      <c r="B5" s="233" t="s">
        <v>314</v>
      </c>
      <c r="C5" s="233" t="s">
        <v>12</v>
      </c>
      <c r="D5" s="180">
        <v>1.2999999999999999E-2</v>
      </c>
      <c r="E5" s="180">
        <v>1.8204856815794278E-3</v>
      </c>
    </row>
    <row r="6" spans="1:7" x14ac:dyDescent="0.35">
      <c r="A6" s="333"/>
      <c r="B6" s="2" t="s">
        <v>77</v>
      </c>
      <c r="C6" s="2" t="s">
        <v>12</v>
      </c>
      <c r="D6" s="140">
        <v>1E-3</v>
      </c>
      <c r="E6" s="140">
        <v>2.63838504576729E-4</v>
      </c>
    </row>
    <row r="7" spans="1:7" ht="15" thickBot="1" x14ac:dyDescent="0.4">
      <c r="A7" s="334"/>
      <c r="B7" s="235" t="s">
        <v>332</v>
      </c>
      <c r="C7" s="235" t="s">
        <v>12</v>
      </c>
      <c r="D7" s="172">
        <v>1.2999999999999999E-2</v>
      </c>
      <c r="E7" s="172">
        <v>3.4299005594974727E-3</v>
      </c>
    </row>
    <row r="8" spans="1:7" x14ac:dyDescent="0.35">
      <c r="A8" s="308" t="s">
        <v>317</v>
      </c>
      <c r="B8" s="233" t="s">
        <v>332</v>
      </c>
      <c r="C8" s="233" t="s">
        <v>13</v>
      </c>
      <c r="D8" s="180">
        <v>3.27E-2</v>
      </c>
      <c r="E8" s="180">
        <v>7.6728413116460932E-3</v>
      </c>
    </row>
    <row r="9" spans="1:7" x14ac:dyDescent="0.35">
      <c r="A9" s="309"/>
      <c r="B9" s="83" t="s">
        <v>318</v>
      </c>
      <c r="C9" s="83" t="s">
        <v>13</v>
      </c>
      <c r="D9" s="140">
        <v>9.9417522842330124E-4</v>
      </c>
      <c r="E9" s="140">
        <v>2.3327672060126901E-4</v>
      </c>
    </row>
    <row r="10" spans="1:7" x14ac:dyDescent="0.35">
      <c r="A10" s="309"/>
      <c r="B10" s="83" t="s">
        <v>333</v>
      </c>
      <c r="C10" s="83" t="s">
        <v>13</v>
      </c>
      <c r="D10" s="140">
        <v>1.0293416906304164E-3</v>
      </c>
      <c r="E10" s="140">
        <v>2.4152830115194772E-4</v>
      </c>
    </row>
    <row r="11" spans="1:7" x14ac:dyDescent="0.35">
      <c r="A11" s="309"/>
      <c r="B11" s="83" t="s">
        <v>334</v>
      </c>
      <c r="C11" s="83" t="s">
        <v>13</v>
      </c>
      <c r="D11" s="140">
        <v>2.1398428992360299E-4</v>
      </c>
      <c r="E11" s="140">
        <v>5.0210015283457973E-5</v>
      </c>
    </row>
    <row r="12" spans="1:7" x14ac:dyDescent="0.35">
      <c r="A12" s="309"/>
      <c r="B12" s="83" t="s">
        <v>335</v>
      </c>
      <c r="C12" s="83" t="s">
        <v>13</v>
      </c>
      <c r="D12" s="140">
        <v>1.6880329273011546E-4</v>
      </c>
      <c r="E12" s="140">
        <v>3.9608589541330837E-5</v>
      </c>
    </row>
    <row r="13" spans="1:7" x14ac:dyDescent="0.35">
      <c r="A13" s="309"/>
      <c r="B13" s="83" t="s">
        <v>336</v>
      </c>
      <c r="C13" s="83" t="s">
        <v>13</v>
      </c>
      <c r="D13" s="140">
        <v>4.0788106760720122E-4</v>
      </c>
      <c r="E13" s="140">
        <v>9.5706627087915796E-5</v>
      </c>
    </row>
    <row r="14" spans="1:7" ht="15" thickBot="1" x14ac:dyDescent="0.4">
      <c r="A14" s="310"/>
      <c r="B14" s="177" t="s">
        <v>337</v>
      </c>
      <c r="C14" s="177" t="s">
        <v>13</v>
      </c>
      <c r="D14" s="172">
        <v>4.8581443068536215E-4</v>
      </c>
      <c r="E14" s="172">
        <v>1.1399318145432642E-4</v>
      </c>
    </row>
    <row r="15" spans="1:7" x14ac:dyDescent="0.35">
      <c r="A15" s="308" t="s">
        <v>375</v>
      </c>
      <c r="B15" s="233" t="s">
        <v>314</v>
      </c>
      <c r="C15" s="233" t="s">
        <v>12</v>
      </c>
      <c r="D15" s="180">
        <v>3.7100000000000001E-2</v>
      </c>
      <c r="E15" s="180">
        <v>8.0305112990755271E-3</v>
      </c>
    </row>
    <row r="16" spans="1:7" x14ac:dyDescent="0.35">
      <c r="A16" s="309"/>
      <c r="B16" s="2" t="s">
        <v>77</v>
      </c>
      <c r="C16" s="2" t="s">
        <v>12</v>
      </c>
      <c r="D16" s="140">
        <v>8.9999999999999998E-4</v>
      </c>
      <c r="E16" s="140">
        <v>1.9481024714738471E-4</v>
      </c>
    </row>
    <row r="17" spans="1:5" x14ac:dyDescent="0.35">
      <c r="A17" s="309"/>
      <c r="B17" s="234" t="s">
        <v>332</v>
      </c>
      <c r="C17" s="234" t="s">
        <v>13</v>
      </c>
      <c r="D17" s="140">
        <v>3.8100000000000002E-2</v>
      </c>
      <c r="E17" s="140">
        <v>8.2469671292392868E-3</v>
      </c>
    </row>
    <row r="18" spans="1:5" ht="15" thickBot="1" x14ac:dyDescent="0.4">
      <c r="A18" s="310"/>
      <c r="B18" s="235" t="s">
        <v>320</v>
      </c>
      <c r="C18" s="235" t="s">
        <v>13</v>
      </c>
      <c r="D18" s="172">
        <v>4.0000000000000002E-4</v>
      </c>
      <c r="E18" s="172">
        <v>8.6582332065504317E-5</v>
      </c>
    </row>
    <row r="19" spans="1:5" ht="29.5" thickBot="1" x14ac:dyDescent="0.4">
      <c r="A19" s="243" t="s">
        <v>376</v>
      </c>
      <c r="B19" s="236" t="s">
        <v>332</v>
      </c>
      <c r="C19" s="236" t="s">
        <v>13</v>
      </c>
      <c r="D19" s="179">
        <v>8.8999999999999999E-3</v>
      </c>
      <c r="E19" s="179">
        <v>2.4525489357896898E-3</v>
      </c>
    </row>
    <row r="20" spans="1:5" x14ac:dyDescent="0.35">
      <c r="A20" s="308" t="s">
        <v>377</v>
      </c>
      <c r="B20" s="233" t="s">
        <v>76</v>
      </c>
      <c r="C20" s="233" t="s">
        <v>12</v>
      </c>
      <c r="D20" s="180">
        <v>2.9999999999999997E-4</v>
      </c>
      <c r="E20" s="180">
        <v>1.424939612941308E-4</v>
      </c>
    </row>
    <row r="21" spans="1:5" ht="15" thickBot="1" x14ac:dyDescent="0.4">
      <c r="A21" s="310"/>
      <c r="B21" s="235" t="s">
        <v>338</v>
      </c>
      <c r="C21" s="235" t="s">
        <v>13</v>
      </c>
      <c r="D21" s="172">
        <v>8.3000000000000001E-3</v>
      </c>
      <c r="E21" s="172">
        <v>3.9423329291376191E-3</v>
      </c>
    </row>
    <row r="22" spans="1:5" ht="15" thickBot="1" x14ac:dyDescent="0.4">
      <c r="A22" s="258" t="s">
        <v>378</v>
      </c>
      <c r="B22" s="236" t="s">
        <v>332</v>
      </c>
      <c r="C22" s="236" t="s">
        <v>13</v>
      </c>
      <c r="D22" s="179">
        <v>6.6E-3</v>
      </c>
      <c r="E22" s="179">
        <v>2.1638743177197599E-3</v>
      </c>
    </row>
    <row r="23" spans="1:5" ht="29.5" thickBot="1" x14ac:dyDescent="0.4">
      <c r="A23" s="243" t="s">
        <v>379</v>
      </c>
      <c r="B23" s="236" t="s">
        <v>332</v>
      </c>
      <c r="C23" s="236" t="s">
        <v>13</v>
      </c>
      <c r="D23" s="179">
        <v>7.1000000000000004E-3</v>
      </c>
      <c r="E23" s="179">
        <v>1.9744978326042099E-3</v>
      </c>
    </row>
    <row r="24" spans="1:5" ht="15" thickBot="1" x14ac:dyDescent="0.4">
      <c r="A24" s="242" t="s">
        <v>325</v>
      </c>
      <c r="B24" s="236" t="s">
        <v>332</v>
      </c>
      <c r="C24" s="236" t="s">
        <v>13</v>
      </c>
      <c r="D24" s="179">
        <v>7.7000000000000002E-3</v>
      </c>
      <c r="E24" s="179">
        <v>2.0783035664730201E-3</v>
      </c>
    </row>
    <row r="25" spans="1:5" ht="15" thickBot="1" x14ac:dyDescent="0.4">
      <c r="A25" s="243" t="s">
        <v>392</v>
      </c>
      <c r="B25" s="236" t="s">
        <v>332</v>
      </c>
      <c r="C25" s="236" t="s">
        <v>13</v>
      </c>
      <c r="D25" s="179">
        <v>1.32E-2</v>
      </c>
      <c r="E25" s="179">
        <v>4.5340361560783204E-3</v>
      </c>
    </row>
    <row r="26" spans="1:5" x14ac:dyDescent="0.35">
      <c r="A26" s="332" t="s">
        <v>387</v>
      </c>
      <c r="B26" s="40" t="s">
        <v>76</v>
      </c>
      <c r="C26" s="40" t="s">
        <v>12</v>
      </c>
      <c r="D26" s="180">
        <v>5.0000000000000001E-4</v>
      </c>
      <c r="E26" s="180">
        <v>7.2607358832876584E-4</v>
      </c>
    </row>
    <row r="27" spans="1:5" x14ac:dyDescent="0.35">
      <c r="A27" s="333"/>
      <c r="B27" s="2" t="s">
        <v>77</v>
      </c>
      <c r="C27" s="2" t="s">
        <v>12</v>
      </c>
      <c r="D27" s="180">
        <v>1.9E-3</v>
      </c>
      <c r="E27" s="180">
        <v>2.7590796356493099E-3</v>
      </c>
    </row>
    <row r="28" spans="1:5" ht="15" thickBot="1" x14ac:dyDescent="0.4">
      <c r="A28" s="334"/>
      <c r="B28" s="163" t="s">
        <v>78</v>
      </c>
      <c r="C28" s="163" t="s">
        <v>12</v>
      </c>
      <c r="D28" s="172">
        <v>4.0000000000000002E-4</v>
      </c>
      <c r="E28" s="172">
        <v>5.8085887066301278E-4</v>
      </c>
    </row>
    <row r="29" spans="1:5" x14ac:dyDescent="0.35">
      <c r="A29" s="332" t="s">
        <v>388</v>
      </c>
      <c r="B29" s="233" t="s">
        <v>332</v>
      </c>
      <c r="C29" s="233" t="s">
        <v>13</v>
      </c>
      <c r="D29" s="180">
        <v>0.17169999999999999</v>
      </c>
      <c r="E29" s="180">
        <v>0.30114865217991699</v>
      </c>
    </row>
    <row r="30" spans="1:5" x14ac:dyDescent="0.35">
      <c r="A30" s="333"/>
      <c r="B30" s="83" t="s">
        <v>339</v>
      </c>
      <c r="C30" s="83" t="s">
        <v>13</v>
      </c>
      <c r="D30" s="140">
        <v>3.5000000000000001E-3</v>
      </c>
      <c r="E30" s="140">
        <v>6.1387319896896303E-3</v>
      </c>
    </row>
    <row r="31" spans="1:5" ht="15" thickBot="1" x14ac:dyDescent="0.4">
      <c r="A31" s="334"/>
      <c r="B31" s="163" t="s">
        <v>320</v>
      </c>
      <c r="C31" s="163" t="s">
        <v>13</v>
      </c>
      <c r="D31" s="172">
        <v>4.5000000000000005E-3</v>
      </c>
      <c r="E31" s="172">
        <v>7.892655415315239E-3</v>
      </c>
    </row>
    <row r="32" spans="1:5" ht="29.5" thickBot="1" x14ac:dyDescent="0.4">
      <c r="A32" s="243" t="s">
        <v>382</v>
      </c>
      <c r="B32" s="236" t="s">
        <v>332</v>
      </c>
      <c r="C32" s="236" t="s">
        <v>13</v>
      </c>
      <c r="D32" s="179">
        <v>9.7000000000000003E-3</v>
      </c>
      <c r="E32" s="179">
        <v>1.46088917683036E-3</v>
      </c>
    </row>
    <row r="33" spans="1:5" ht="15" thickBot="1" x14ac:dyDescent="0.4">
      <c r="A33" s="244"/>
      <c r="B33" s="311" t="s">
        <v>124</v>
      </c>
      <c r="C33" s="311"/>
      <c r="D33" s="259">
        <v>3.2382000000000013</v>
      </c>
      <c r="E33" s="259">
        <v>2.6806001621389832</v>
      </c>
    </row>
    <row r="34" spans="1:5" x14ac:dyDescent="0.35">
      <c r="A34" s="304" t="s">
        <v>329</v>
      </c>
      <c r="B34" s="40" t="s">
        <v>59</v>
      </c>
      <c r="C34" s="40" t="s">
        <v>12</v>
      </c>
      <c r="D34" s="178">
        <v>0</v>
      </c>
      <c r="E34" s="178">
        <v>0</v>
      </c>
    </row>
    <row r="35" spans="1:5" x14ac:dyDescent="0.35">
      <c r="A35" s="305"/>
      <c r="B35" s="2" t="s">
        <v>60</v>
      </c>
      <c r="C35" s="2" t="s">
        <v>12</v>
      </c>
      <c r="D35" s="180">
        <v>1.9E-3</v>
      </c>
      <c r="E35" s="180">
        <v>2.962925446585169E-3</v>
      </c>
    </row>
    <row r="36" spans="1:5" x14ac:dyDescent="0.35">
      <c r="A36" s="305"/>
      <c r="B36" s="2" t="s">
        <v>61</v>
      </c>
      <c r="C36" s="2" t="s">
        <v>12</v>
      </c>
      <c r="D36" s="180">
        <v>1E-4</v>
      </c>
      <c r="E36" s="180">
        <v>1.5594344455711418E-4</v>
      </c>
    </row>
    <row r="37" spans="1:5" x14ac:dyDescent="0.35">
      <c r="A37" s="305"/>
      <c r="B37" s="2" t="s">
        <v>62</v>
      </c>
      <c r="C37" s="2" t="s">
        <v>12</v>
      </c>
      <c r="D37" s="180">
        <v>5.0000000000000001E-4</v>
      </c>
      <c r="E37" s="180">
        <v>7.7971722278557089E-4</v>
      </c>
    </row>
    <row r="38" spans="1:5" x14ac:dyDescent="0.35">
      <c r="A38" s="305"/>
      <c r="B38" s="2" t="s">
        <v>63</v>
      </c>
      <c r="C38" s="2" t="s">
        <v>12</v>
      </c>
      <c r="D38" s="178">
        <v>0</v>
      </c>
      <c r="E38" s="178">
        <v>0</v>
      </c>
    </row>
    <row r="39" spans="1:5" x14ac:dyDescent="0.35">
      <c r="A39" s="305"/>
      <c r="B39" s="2" t="s">
        <v>64</v>
      </c>
      <c r="C39" s="2" t="s">
        <v>12</v>
      </c>
      <c r="D39" s="180">
        <v>1E-4</v>
      </c>
      <c r="E39" s="180">
        <v>1.5594344455711418E-4</v>
      </c>
    </row>
    <row r="40" spans="1:5" x14ac:dyDescent="0.35">
      <c r="A40" s="305"/>
      <c r="B40" s="2" t="s">
        <v>65</v>
      </c>
      <c r="C40" s="2" t="s">
        <v>12</v>
      </c>
      <c r="D40" s="180">
        <v>2.8E-3</v>
      </c>
      <c r="E40" s="180">
        <v>4.366416447599197E-3</v>
      </c>
    </row>
    <row r="41" spans="1:5" x14ac:dyDescent="0.35">
      <c r="A41" s="305"/>
      <c r="B41" s="2" t="s">
        <v>66</v>
      </c>
      <c r="C41" s="2" t="s">
        <v>12</v>
      </c>
      <c r="D41" s="180">
        <v>1E-4</v>
      </c>
      <c r="E41" s="180">
        <v>1.5594344455711418E-4</v>
      </c>
    </row>
    <row r="42" spans="1:5" x14ac:dyDescent="0.35">
      <c r="A42" s="305"/>
      <c r="B42" s="2" t="s">
        <v>67</v>
      </c>
      <c r="C42" s="2" t="s">
        <v>12</v>
      </c>
      <c r="D42" s="178">
        <v>0</v>
      </c>
      <c r="E42" s="178">
        <v>0</v>
      </c>
    </row>
    <row r="43" spans="1:5" x14ac:dyDescent="0.35">
      <c r="A43" s="305"/>
      <c r="B43" s="2" t="s">
        <v>68</v>
      </c>
      <c r="C43" s="2" t="s">
        <v>12</v>
      </c>
      <c r="D43" s="180">
        <v>2.5999999999999999E-3</v>
      </c>
      <c r="E43" s="180">
        <v>4.0545295584849686E-3</v>
      </c>
    </row>
    <row r="44" spans="1:5" x14ac:dyDescent="0.35">
      <c r="A44" s="305"/>
      <c r="B44" s="2" t="s">
        <v>69</v>
      </c>
      <c r="C44" s="2" t="s">
        <v>12</v>
      </c>
      <c r="D44" s="180">
        <v>1.4E-3</v>
      </c>
      <c r="E44" s="180">
        <v>2.1832082237995985E-3</v>
      </c>
    </row>
    <row r="45" spans="1:5" ht="15" thickBot="1" x14ac:dyDescent="0.4">
      <c r="A45" s="306"/>
      <c r="B45" s="163" t="s">
        <v>70</v>
      </c>
      <c r="C45" s="163" t="s">
        <v>12</v>
      </c>
      <c r="D45" s="180">
        <v>6.9999999999999999E-4</v>
      </c>
      <c r="E45" s="180">
        <v>1.0916041118997992E-3</v>
      </c>
    </row>
    <row r="46" spans="1:5" ht="15" thickBot="1" x14ac:dyDescent="0.4">
      <c r="A46" s="246"/>
      <c r="B46" s="313" t="s">
        <v>88</v>
      </c>
      <c r="C46" s="313"/>
      <c r="D46" s="259">
        <v>1.0199999999999999E-2</v>
      </c>
      <c r="E46" s="259">
        <v>1.5906231344825644E-2</v>
      </c>
    </row>
    <row r="47" spans="1:5" x14ac:dyDescent="0.35">
      <c r="A47" s="304" t="s">
        <v>330</v>
      </c>
      <c r="B47" s="233" t="s">
        <v>341</v>
      </c>
      <c r="C47" s="233" t="s">
        <v>13</v>
      </c>
      <c r="D47" s="180">
        <v>4.6907207293542467E-2</v>
      </c>
      <c r="E47" s="180">
        <v>0.21701205124713685</v>
      </c>
    </row>
    <row r="48" spans="1:5" x14ac:dyDescent="0.35">
      <c r="A48" s="305"/>
      <c r="B48" s="234" t="s">
        <v>332</v>
      </c>
      <c r="C48" s="234" t="s">
        <v>13</v>
      </c>
      <c r="D48" s="265">
        <v>0.1031</v>
      </c>
      <c r="E48" s="265">
        <v>0.4769830432147672</v>
      </c>
    </row>
    <row r="49" spans="1:5" x14ac:dyDescent="0.35">
      <c r="A49" s="305"/>
      <c r="B49" s="83" t="s">
        <v>342</v>
      </c>
      <c r="C49" s="83" t="s">
        <v>13</v>
      </c>
      <c r="D49" s="266">
        <v>6.7100000000000005E-5</v>
      </c>
      <c r="E49" s="266">
        <v>1.2999999999999999E-4</v>
      </c>
    </row>
    <row r="50" spans="1:5" x14ac:dyDescent="0.35">
      <c r="A50" s="305"/>
      <c r="B50" s="83" t="s">
        <v>343</v>
      </c>
      <c r="C50" s="83" t="s">
        <v>13</v>
      </c>
      <c r="D50" s="266">
        <v>6.7000000000000002E-4</v>
      </c>
      <c r="E50" s="266">
        <v>1.2999999999999999E-3</v>
      </c>
    </row>
    <row r="51" spans="1:5" x14ac:dyDescent="0.35">
      <c r="A51" s="305"/>
      <c r="B51" s="83" t="s">
        <v>344</v>
      </c>
      <c r="C51" s="83" t="s">
        <v>13</v>
      </c>
      <c r="D51" s="266">
        <v>4.0299999999999998E-4</v>
      </c>
      <c r="E51" s="266">
        <v>7.8100000000000001E-4</v>
      </c>
    </row>
    <row r="52" spans="1:5" x14ac:dyDescent="0.35">
      <c r="A52" s="305"/>
      <c r="B52" s="83" t="s">
        <v>345</v>
      </c>
      <c r="C52" s="83" t="s">
        <v>13</v>
      </c>
      <c r="D52" s="266">
        <v>2.8600000000000001E-4</v>
      </c>
      <c r="E52" s="266">
        <v>5.5599999999999996E-4</v>
      </c>
    </row>
    <row r="53" spans="1:5" x14ac:dyDescent="0.35">
      <c r="A53" s="305"/>
      <c r="B53" s="83" t="s">
        <v>346</v>
      </c>
      <c r="C53" s="83" t="s">
        <v>13</v>
      </c>
      <c r="D53" s="266">
        <v>1.6899999999999999E-4</v>
      </c>
      <c r="E53" s="266">
        <v>3.28E-4</v>
      </c>
    </row>
    <row r="54" spans="1:5" x14ac:dyDescent="0.35">
      <c r="A54" s="305"/>
      <c r="B54" s="83" t="s">
        <v>347</v>
      </c>
      <c r="C54" s="83" t="s">
        <v>13</v>
      </c>
      <c r="D54" s="266">
        <v>1.18E-4</v>
      </c>
      <c r="E54" s="266">
        <v>2.2900000000000001E-4</v>
      </c>
    </row>
    <row r="55" spans="1:5" x14ac:dyDescent="0.35">
      <c r="A55" s="305"/>
      <c r="B55" s="83" t="s">
        <v>333</v>
      </c>
      <c r="C55" s="83" t="s">
        <v>13</v>
      </c>
      <c r="D55" s="266">
        <v>3.3300000000000001E-3</v>
      </c>
      <c r="E55" s="266">
        <v>6.45E-3</v>
      </c>
    </row>
    <row r="56" spans="1:5" x14ac:dyDescent="0.35">
      <c r="A56" s="305"/>
      <c r="B56" s="83" t="s">
        <v>348</v>
      </c>
      <c r="C56" s="83" t="s">
        <v>13</v>
      </c>
      <c r="D56" s="266">
        <v>1.9799999999999999E-4</v>
      </c>
      <c r="E56" s="266">
        <v>3.8400000000000001E-4</v>
      </c>
    </row>
    <row r="57" spans="1:5" x14ac:dyDescent="0.35">
      <c r="A57" s="305"/>
      <c r="B57" s="83" t="s">
        <v>336</v>
      </c>
      <c r="C57" s="83" t="s">
        <v>13</v>
      </c>
      <c r="D57" s="266">
        <v>9.6199999999999996E-4</v>
      </c>
      <c r="E57" s="266">
        <v>1.8699999999999999E-3</v>
      </c>
    </row>
    <row r="58" spans="1:5" x14ac:dyDescent="0.35">
      <c r="A58" s="305"/>
      <c r="B58" s="240" t="s">
        <v>349</v>
      </c>
      <c r="C58" s="240" t="s">
        <v>13</v>
      </c>
      <c r="D58" s="180">
        <v>5.4699999999999999E-2</v>
      </c>
      <c r="E58" s="180">
        <v>0.25306471836903749</v>
      </c>
    </row>
    <row r="59" spans="1:5" ht="15" thickBot="1" x14ac:dyDescent="0.4">
      <c r="A59" s="306"/>
      <c r="B59" s="163" t="s">
        <v>350</v>
      </c>
      <c r="C59" s="163" t="s">
        <v>13</v>
      </c>
      <c r="D59" s="172">
        <v>4.4999999999999997E-3</v>
      </c>
      <c r="E59" s="172">
        <v>2.0818852516648421E-2</v>
      </c>
    </row>
    <row r="60" spans="1:5" ht="15" thickBot="1" x14ac:dyDescent="0.4">
      <c r="A60" s="244"/>
      <c r="B60" s="311" t="s">
        <v>89</v>
      </c>
      <c r="C60" s="311"/>
      <c r="D60" s="259">
        <v>0.21541030729354246</v>
      </c>
      <c r="E60" s="259">
        <v>0.97990666534758986</v>
      </c>
    </row>
    <row r="61" spans="1:5" ht="15" thickBot="1" x14ac:dyDescent="0.4">
      <c r="A61" s="247"/>
      <c r="B61" s="312" t="s">
        <v>110</v>
      </c>
      <c r="C61" s="312"/>
      <c r="D61" s="260">
        <v>3.463810307293544</v>
      </c>
      <c r="E61" s="260">
        <v>3.6764130588313986</v>
      </c>
    </row>
  </sheetData>
  <mergeCells count="13">
    <mergeCell ref="A3:A4"/>
    <mergeCell ref="A5:A7"/>
    <mergeCell ref="A8:A14"/>
    <mergeCell ref="A15:A18"/>
    <mergeCell ref="A20:A21"/>
    <mergeCell ref="B60:C60"/>
    <mergeCell ref="B61:C61"/>
    <mergeCell ref="A26:A28"/>
    <mergeCell ref="A29:A31"/>
    <mergeCell ref="B33:C33"/>
    <mergeCell ref="A34:A45"/>
    <mergeCell ref="B46:C46"/>
    <mergeCell ref="A47:A59"/>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2DCC3-24FF-4902-AABC-693B8A5526C8}">
  <sheetPr>
    <tabColor rgb="FFE5D6FA"/>
  </sheetPr>
  <dimension ref="A1:H61"/>
  <sheetViews>
    <sheetView workbookViewId="0">
      <selection activeCell="F18" sqref="F18"/>
    </sheetView>
  </sheetViews>
  <sheetFormatPr defaultRowHeight="14.5" x14ac:dyDescent="0.35"/>
  <cols>
    <col min="1" max="1" width="21.1796875" bestFit="1" customWidth="1"/>
    <col min="2" max="2" width="4.54296875" bestFit="1" customWidth="1"/>
    <col min="3" max="3" width="17.54296875" bestFit="1" customWidth="1"/>
    <col min="4" max="4" width="5.81640625" bestFit="1" customWidth="1"/>
    <col min="5" max="5" width="29.81640625" bestFit="1" customWidth="1"/>
    <col min="6" max="6" width="15.1796875" bestFit="1" customWidth="1"/>
    <col min="7" max="7" width="17.1796875" bestFit="1" customWidth="1"/>
    <col min="8" max="8" width="16" bestFit="1" customWidth="1"/>
  </cols>
  <sheetData>
    <row r="1" spans="1:8" x14ac:dyDescent="0.35">
      <c r="A1" s="13" t="s">
        <v>50</v>
      </c>
      <c r="B1" s="13" t="s">
        <v>51</v>
      </c>
      <c r="C1" s="13" t="s">
        <v>52</v>
      </c>
      <c r="D1" s="13" t="s">
        <v>53</v>
      </c>
      <c r="E1" s="13" t="s">
        <v>54</v>
      </c>
      <c r="F1" s="13" t="s">
        <v>55</v>
      </c>
      <c r="G1" s="13" t="s">
        <v>56</v>
      </c>
      <c r="H1" s="13" t="s">
        <v>57</v>
      </c>
    </row>
    <row r="2" spans="1:8" x14ac:dyDescent="0.35">
      <c r="A2" t="s">
        <v>11</v>
      </c>
      <c r="B2" t="s">
        <v>58</v>
      </c>
      <c r="C2" t="s">
        <v>7</v>
      </c>
      <c r="D2" t="s">
        <v>12</v>
      </c>
      <c r="E2" t="s">
        <v>59</v>
      </c>
      <c r="F2">
        <v>1.1953</v>
      </c>
      <c r="G2">
        <v>1.1953</v>
      </c>
      <c r="H2" s="12">
        <v>0</v>
      </c>
    </row>
    <row r="3" spans="1:8" x14ac:dyDescent="0.35">
      <c r="A3" t="s">
        <v>11</v>
      </c>
      <c r="B3" t="s">
        <v>58</v>
      </c>
      <c r="C3" t="s">
        <v>7</v>
      </c>
      <c r="D3" t="s">
        <v>12</v>
      </c>
      <c r="E3" t="s">
        <v>60</v>
      </c>
      <c r="F3">
        <v>79.489999999999995</v>
      </c>
      <c r="G3">
        <v>79.489999999999995</v>
      </c>
      <c r="H3" s="12">
        <v>0</v>
      </c>
    </row>
    <row r="4" spans="1:8" x14ac:dyDescent="0.35">
      <c r="A4" t="s">
        <v>11</v>
      </c>
      <c r="B4" t="s">
        <v>58</v>
      </c>
      <c r="C4" t="s">
        <v>7</v>
      </c>
      <c r="D4" t="s">
        <v>12</v>
      </c>
      <c r="E4" t="s">
        <v>61</v>
      </c>
      <c r="F4">
        <v>3.2865000000000002</v>
      </c>
      <c r="G4">
        <v>3.2865000000000002</v>
      </c>
      <c r="H4" s="12">
        <v>0</v>
      </c>
    </row>
    <row r="5" spans="1:8" x14ac:dyDescent="0.35">
      <c r="A5" t="s">
        <v>11</v>
      </c>
      <c r="B5" t="s">
        <v>58</v>
      </c>
      <c r="C5" t="s">
        <v>7</v>
      </c>
      <c r="D5" t="s">
        <v>12</v>
      </c>
      <c r="E5" t="s">
        <v>62</v>
      </c>
      <c r="F5">
        <v>20.819500000000001</v>
      </c>
      <c r="G5">
        <v>20.819500000000001</v>
      </c>
      <c r="H5" s="12">
        <v>0</v>
      </c>
    </row>
    <row r="6" spans="1:8" x14ac:dyDescent="0.35">
      <c r="A6" t="s">
        <v>11</v>
      </c>
      <c r="B6" t="s">
        <v>58</v>
      </c>
      <c r="C6" t="s">
        <v>7</v>
      </c>
      <c r="D6" t="s">
        <v>12</v>
      </c>
      <c r="E6" t="s">
        <v>63</v>
      </c>
      <c r="F6">
        <v>1.5531999999999999</v>
      </c>
      <c r="G6">
        <v>1.5531999999999999</v>
      </c>
      <c r="H6" s="12">
        <v>0</v>
      </c>
    </row>
    <row r="7" spans="1:8" x14ac:dyDescent="0.35">
      <c r="A7" t="s">
        <v>11</v>
      </c>
      <c r="B7" t="s">
        <v>58</v>
      </c>
      <c r="C7" t="s">
        <v>7</v>
      </c>
      <c r="D7" t="s">
        <v>12</v>
      </c>
      <c r="E7" t="s">
        <v>64</v>
      </c>
      <c r="F7">
        <v>3.5531000000000001</v>
      </c>
      <c r="G7">
        <v>3.5531000000000001</v>
      </c>
      <c r="H7" s="12">
        <v>0</v>
      </c>
    </row>
    <row r="8" spans="1:8" x14ac:dyDescent="0.35">
      <c r="A8" t="s">
        <v>11</v>
      </c>
      <c r="B8" t="s">
        <v>58</v>
      </c>
      <c r="C8" t="s">
        <v>7</v>
      </c>
      <c r="D8" t="s">
        <v>12</v>
      </c>
      <c r="E8" t="s">
        <v>65</v>
      </c>
      <c r="F8">
        <v>117.0689</v>
      </c>
      <c r="G8">
        <v>117.0689</v>
      </c>
      <c r="H8" s="12">
        <v>0</v>
      </c>
    </row>
    <row r="9" spans="1:8" x14ac:dyDescent="0.35">
      <c r="A9" t="s">
        <v>11</v>
      </c>
      <c r="B9" t="s">
        <v>58</v>
      </c>
      <c r="C9" t="s">
        <v>7</v>
      </c>
      <c r="D9" t="s">
        <v>12</v>
      </c>
      <c r="E9" t="s">
        <v>66</v>
      </c>
      <c r="F9">
        <v>5.0148000000000001</v>
      </c>
      <c r="G9">
        <v>5.0148000000000001</v>
      </c>
      <c r="H9" s="12">
        <v>0</v>
      </c>
    </row>
    <row r="10" spans="1:8" x14ac:dyDescent="0.35">
      <c r="A10" t="s">
        <v>11</v>
      </c>
      <c r="B10" t="s">
        <v>58</v>
      </c>
      <c r="C10" t="s">
        <v>7</v>
      </c>
      <c r="D10" t="s">
        <v>12</v>
      </c>
      <c r="E10" t="s">
        <v>67</v>
      </c>
      <c r="F10">
        <v>0.48060000000000003</v>
      </c>
      <c r="G10">
        <v>0.48060000000000003</v>
      </c>
      <c r="H10" s="12">
        <v>0</v>
      </c>
    </row>
    <row r="11" spans="1:8" x14ac:dyDescent="0.35">
      <c r="A11" t="s">
        <v>11</v>
      </c>
      <c r="B11" t="s">
        <v>58</v>
      </c>
      <c r="C11" t="s">
        <v>7</v>
      </c>
      <c r="D11" t="s">
        <v>12</v>
      </c>
      <c r="E11" t="s">
        <v>68</v>
      </c>
      <c r="F11">
        <v>98.972200000000001</v>
      </c>
      <c r="G11">
        <v>98.972200000000001</v>
      </c>
      <c r="H11" s="12">
        <v>0</v>
      </c>
    </row>
    <row r="12" spans="1:8" x14ac:dyDescent="0.35">
      <c r="A12" t="s">
        <v>11</v>
      </c>
      <c r="B12" t="s">
        <v>58</v>
      </c>
      <c r="C12" t="s">
        <v>7</v>
      </c>
      <c r="D12" t="s">
        <v>12</v>
      </c>
      <c r="E12" t="s">
        <v>69</v>
      </c>
      <c r="F12">
        <v>100.7687</v>
      </c>
      <c r="G12">
        <v>100.7687</v>
      </c>
      <c r="H12" s="12">
        <v>0</v>
      </c>
    </row>
    <row r="13" spans="1:8" x14ac:dyDescent="0.35">
      <c r="A13" t="s">
        <v>11</v>
      </c>
      <c r="B13" t="s">
        <v>58</v>
      </c>
      <c r="C13" t="s">
        <v>7</v>
      </c>
      <c r="D13" t="s">
        <v>12</v>
      </c>
      <c r="E13" t="s">
        <v>70</v>
      </c>
      <c r="F13">
        <v>35.3185</v>
      </c>
      <c r="G13">
        <v>35.3185</v>
      </c>
      <c r="H13" s="12">
        <v>0</v>
      </c>
    </row>
    <row r="14" spans="1:8" x14ac:dyDescent="0.35">
      <c r="A14" t="s">
        <v>11</v>
      </c>
      <c r="B14" t="s">
        <v>58</v>
      </c>
      <c r="C14" t="s">
        <v>7</v>
      </c>
      <c r="D14" t="s">
        <v>13</v>
      </c>
      <c r="E14" t="s">
        <v>71</v>
      </c>
      <c r="F14">
        <v>481.58504814508012</v>
      </c>
      <c r="G14">
        <v>481.58504814508012</v>
      </c>
      <c r="H14" s="12">
        <v>0</v>
      </c>
    </row>
    <row r="15" spans="1:8" x14ac:dyDescent="0.35">
      <c r="A15" t="s">
        <v>11</v>
      </c>
      <c r="B15" t="s">
        <v>58</v>
      </c>
      <c r="C15" t="s">
        <v>7</v>
      </c>
      <c r="D15" t="s">
        <v>13</v>
      </c>
      <c r="E15" t="s">
        <v>72</v>
      </c>
      <c r="F15">
        <v>85414.92</v>
      </c>
      <c r="G15">
        <v>111.0394</v>
      </c>
      <c r="H15" s="12">
        <v>-768.23074152057734</v>
      </c>
    </row>
    <row r="16" spans="1:8" x14ac:dyDescent="0.35">
      <c r="A16" t="s">
        <v>11</v>
      </c>
      <c r="B16" t="s">
        <v>58</v>
      </c>
      <c r="C16" t="s">
        <v>7</v>
      </c>
      <c r="D16" t="s">
        <v>13</v>
      </c>
      <c r="E16" t="s">
        <v>73</v>
      </c>
      <c r="F16">
        <v>867.24570000000006</v>
      </c>
      <c r="G16">
        <v>867.24570000000006</v>
      </c>
      <c r="H16" s="12">
        <v>0</v>
      </c>
    </row>
    <row r="17" spans="1:8" x14ac:dyDescent="0.35">
      <c r="A17" t="s">
        <v>11</v>
      </c>
      <c r="B17" t="s">
        <v>58</v>
      </c>
      <c r="C17" t="s">
        <v>7</v>
      </c>
      <c r="D17" t="s">
        <v>13</v>
      </c>
      <c r="E17" t="s">
        <v>74</v>
      </c>
      <c r="F17">
        <v>35.499499999999998</v>
      </c>
      <c r="G17">
        <v>35.499499999999998</v>
      </c>
      <c r="H17" s="12">
        <v>0</v>
      </c>
    </row>
    <row r="18" spans="1:8" x14ac:dyDescent="0.35">
      <c r="A18" t="s">
        <v>11</v>
      </c>
      <c r="B18" t="s">
        <v>58</v>
      </c>
      <c r="C18" t="s">
        <v>7</v>
      </c>
      <c r="D18" t="s">
        <v>13</v>
      </c>
      <c r="E18" t="s">
        <v>75</v>
      </c>
      <c r="F18">
        <v>159.72130000000001</v>
      </c>
      <c r="G18">
        <v>159.72130000000001</v>
      </c>
      <c r="H18" s="12">
        <v>0</v>
      </c>
    </row>
    <row r="19" spans="1:8" x14ac:dyDescent="0.35">
      <c r="A19" t="s">
        <v>14</v>
      </c>
      <c r="B19" t="s">
        <v>58</v>
      </c>
      <c r="C19" t="s">
        <v>7</v>
      </c>
      <c r="D19" t="s">
        <v>12</v>
      </c>
      <c r="E19" t="s">
        <v>76</v>
      </c>
      <c r="F19">
        <v>24.128</v>
      </c>
      <c r="G19">
        <v>24.128</v>
      </c>
      <c r="H19" s="12">
        <v>0</v>
      </c>
    </row>
    <row r="20" spans="1:8" x14ac:dyDescent="0.35">
      <c r="A20" t="s">
        <v>14</v>
      </c>
      <c r="B20" t="s">
        <v>58</v>
      </c>
      <c r="C20" t="s">
        <v>7</v>
      </c>
      <c r="D20" t="s">
        <v>12</v>
      </c>
      <c r="E20" t="s">
        <v>77</v>
      </c>
      <c r="F20">
        <v>79.128699999999995</v>
      </c>
      <c r="G20">
        <v>79.128699999999995</v>
      </c>
      <c r="H20" s="12">
        <v>0</v>
      </c>
    </row>
    <row r="21" spans="1:8" x14ac:dyDescent="0.35">
      <c r="A21" t="s">
        <v>14</v>
      </c>
      <c r="B21" t="s">
        <v>58</v>
      </c>
      <c r="C21" t="s">
        <v>7</v>
      </c>
      <c r="D21" t="s">
        <v>12</v>
      </c>
      <c r="E21" t="s">
        <v>78</v>
      </c>
      <c r="F21">
        <v>16.305900000000001</v>
      </c>
      <c r="G21">
        <v>16.305900000000001</v>
      </c>
      <c r="H21" s="12">
        <v>0</v>
      </c>
    </row>
    <row r="22" spans="1:8" x14ac:dyDescent="0.35">
      <c r="A22" t="s">
        <v>14</v>
      </c>
      <c r="B22" t="s">
        <v>58</v>
      </c>
      <c r="C22" t="s">
        <v>7</v>
      </c>
      <c r="D22" t="s">
        <v>13</v>
      </c>
      <c r="E22" t="s">
        <v>73</v>
      </c>
      <c r="F22">
        <v>1394.0239999999999</v>
      </c>
      <c r="G22">
        <v>1394.0239999999999</v>
      </c>
      <c r="H22" s="12">
        <v>0</v>
      </c>
    </row>
    <row r="23" spans="1:8" x14ac:dyDescent="0.35">
      <c r="A23" t="s">
        <v>14</v>
      </c>
      <c r="B23" t="s">
        <v>58</v>
      </c>
      <c r="C23" t="s">
        <v>7</v>
      </c>
      <c r="D23" t="s">
        <v>13</v>
      </c>
      <c r="E23" t="s">
        <v>74</v>
      </c>
      <c r="F23">
        <v>35.5</v>
      </c>
      <c r="G23">
        <v>35.5</v>
      </c>
      <c r="H23" s="12">
        <v>0</v>
      </c>
    </row>
    <row r="24" spans="1:8" x14ac:dyDescent="0.35">
      <c r="A24" t="s">
        <v>14</v>
      </c>
      <c r="B24" t="s">
        <v>58</v>
      </c>
      <c r="C24" t="s">
        <v>7</v>
      </c>
      <c r="D24" t="s">
        <v>13</v>
      </c>
      <c r="E24" t="s">
        <v>79</v>
      </c>
      <c r="F24">
        <v>1023.1872</v>
      </c>
      <c r="G24">
        <v>197.3364</v>
      </c>
      <c r="H24" s="12">
        <v>-4.1849896927277479</v>
      </c>
    </row>
    <row r="25" spans="1:8" x14ac:dyDescent="0.35">
      <c r="A25" t="s">
        <v>14</v>
      </c>
      <c r="B25" t="s">
        <v>80</v>
      </c>
      <c r="C25" t="s">
        <v>7</v>
      </c>
      <c r="D25" t="s">
        <v>12</v>
      </c>
      <c r="E25" t="s">
        <v>81</v>
      </c>
      <c r="F25">
        <v>52.221800000000002</v>
      </c>
      <c r="G25">
        <v>52.221800000000002</v>
      </c>
      <c r="H25" s="12">
        <v>0</v>
      </c>
    </row>
    <row r="26" spans="1:8" x14ac:dyDescent="0.35">
      <c r="A26" t="s">
        <v>14</v>
      </c>
      <c r="B26" t="s">
        <v>80</v>
      </c>
      <c r="C26" t="s">
        <v>7</v>
      </c>
      <c r="D26" t="s">
        <v>13</v>
      </c>
      <c r="E26" t="s">
        <v>82</v>
      </c>
      <c r="F26">
        <v>2824.3402999999998</v>
      </c>
      <c r="G26">
        <v>2824.3402999999998</v>
      </c>
      <c r="H26" s="12">
        <v>0</v>
      </c>
    </row>
    <row r="27" spans="1:8" x14ac:dyDescent="0.35">
      <c r="A27" t="s">
        <v>19</v>
      </c>
      <c r="B27" t="s">
        <v>58</v>
      </c>
      <c r="C27" t="s">
        <v>7</v>
      </c>
      <c r="D27" t="s">
        <v>13</v>
      </c>
      <c r="E27" t="s">
        <v>73</v>
      </c>
      <c r="F27">
        <v>66.251499999999993</v>
      </c>
      <c r="G27">
        <v>66.251499999999993</v>
      </c>
      <c r="H27" s="12">
        <v>0</v>
      </c>
    </row>
    <row r="28" spans="1:8" x14ac:dyDescent="0.35">
      <c r="A28" t="s">
        <v>20</v>
      </c>
      <c r="B28" t="s">
        <v>58</v>
      </c>
      <c r="C28" t="s">
        <v>7</v>
      </c>
      <c r="D28" t="s">
        <v>13</v>
      </c>
      <c r="E28" t="s">
        <v>73</v>
      </c>
      <c r="F28">
        <v>50.454000000000001</v>
      </c>
      <c r="G28">
        <v>50.454000000000001</v>
      </c>
      <c r="H28" s="12">
        <v>0</v>
      </c>
    </row>
    <row r="29" spans="1:8" x14ac:dyDescent="0.35">
      <c r="A29" t="s">
        <v>21</v>
      </c>
      <c r="B29" t="s">
        <v>58</v>
      </c>
      <c r="C29" t="s">
        <v>7</v>
      </c>
      <c r="D29" t="s">
        <v>12</v>
      </c>
      <c r="E29" t="s">
        <v>76</v>
      </c>
      <c r="F29">
        <v>15.8063</v>
      </c>
      <c r="G29">
        <v>15.8063</v>
      </c>
      <c r="H29" s="12">
        <v>0</v>
      </c>
    </row>
    <row r="30" spans="1:8" x14ac:dyDescent="0.35">
      <c r="A30" t="s">
        <v>21</v>
      </c>
      <c r="B30" t="s">
        <v>58</v>
      </c>
      <c r="C30" t="s">
        <v>7</v>
      </c>
      <c r="D30" t="s">
        <v>13</v>
      </c>
      <c r="E30" t="s">
        <v>73</v>
      </c>
      <c r="F30">
        <v>49.392800000000001</v>
      </c>
      <c r="G30">
        <v>49.392800000000001</v>
      </c>
      <c r="H30" s="12">
        <v>0</v>
      </c>
    </row>
    <row r="31" spans="1:8" x14ac:dyDescent="0.35">
      <c r="A31" t="s">
        <v>22</v>
      </c>
      <c r="B31" t="s">
        <v>58</v>
      </c>
      <c r="C31" t="s">
        <v>7</v>
      </c>
      <c r="D31" t="s">
        <v>13</v>
      </c>
      <c r="E31" t="s">
        <v>73</v>
      </c>
      <c r="F31">
        <v>79.421300000000002</v>
      </c>
      <c r="G31">
        <v>79.421300000000002</v>
      </c>
      <c r="H31" s="12">
        <v>0</v>
      </c>
    </row>
    <row r="32" spans="1:8" x14ac:dyDescent="0.35">
      <c r="A32" t="s">
        <v>23</v>
      </c>
      <c r="B32" t="s">
        <v>58</v>
      </c>
      <c r="C32" t="s">
        <v>7</v>
      </c>
      <c r="D32" t="s">
        <v>13</v>
      </c>
      <c r="E32" t="s">
        <v>73</v>
      </c>
      <c r="F32">
        <v>283.92610000000002</v>
      </c>
      <c r="G32">
        <v>283.92610000000002</v>
      </c>
      <c r="H32" s="12">
        <v>0</v>
      </c>
    </row>
    <row r="33" spans="1:8" x14ac:dyDescent="0.35">
      <c r="A33" t="s">
        <v>23</v>
      </c>
      <c r="B33" t="s">
        <v>58</v>
      </c>
      <c r="C33" t="s">
        <v>7</v>
      </c>
      <c r="D33" t="s">
        <v>13</v>
      </c>
      <c r="E33" t="s">
        <v>74</v>
      </c>
      <c r="F33">
        <v>33.927399999999999</v>
      </c>
      <c r="G33">
        <v>33.927399999999999</v>
      </c>
      <c r="H33" s="12">
        <v>0</v>
      </c>
    </row>
    <row r="34" spans="1:8" x14ac:dyDescent="0.35">
      <c r="A34" t="s">
        <v>15</v>
      </c>
      <c r="B34" t="s">
        <v>58</v>
      </c>
      <c r="C34" t="s">
        <v>7</v>
      </c>
      <c r="D34" t="s">
        <v>13</v>
      </c>
      <c r="E34" t="s">
        <v>73</v>
      </c>
      <c r="F34">
        <v>100.1206</v>
      </c>
      <c r="G34">
        <v>100.1206</v>
      </c>
      <c r="H34" s="12">
        <v>0</v>
      </c>
    </row>
    <row r="35" spans="1:8" x14ac:dyDescent="0.35">
      <c r="A35" t="s">
        <v>24</v>
      </c>
      <c r="B35" t="s">
        <v>58</v>
      </c>
      <c r="C35" t="s">
        <v>7</v>
      </c>
      <c r="D35" t="s">
        <v>13</v>
      </c>
      <c r="E35" t="s">
        <v>73</v>
      </c>
      <c r="F35">
        <v>5.1612</v>
      </c>
      <c r="G35">
        <v>5.1612</v>
      </c>
      <c r="H35" s="12">
        <v>0</v>
      </c>
    </row>
    <row r="36" spans="1:8" x14ac:dyDescent="0.35">
      <c r="A36" t="s">
        <v>24</v>
      </c>
      <c r="B36" t="s">
        <v>80</v>
      </c>
      <c r="C36" t="s">
        <v>7</v>
      </c>
      <c r="D36" t="s">
        <v>12</v>
      </c>
      <c r="E36" t="s">
        <v>81</v>
      </c>
      <c r="F36">
        <v>51.05</v>
      </c>
      <c r="G36">
        <v>51.05</v>
      </c>
      <c r="H36" s="12">
        <v>0</v>
      </c>
    </row>
    <row r="37" spans="1:8" x14ac:dyDescent="0.35">
      <c r="A37" t="s">
        <v>24</v>
      </c>
      <c r="B37" t="s">
        <v>80</v>
      </c>
      <c r="C37" t="s">
        <v>7</v>
      </c>
      <c r="D37" t="s">
        <v>13</v>
      </c>
      <c r="E37" t="s">
        <v>82</v>
      </c>
      <c r="F37">
        <v>2473.5162</v>
      </c>
      <c r="G37">
        <v>2473.5162</v>
      </c>
      <c r="H37" s="12">
        <v>0</v>
      </c>
    </row>
    <row r="38" spans="1:8" x14ac:dyDescent="0.35">
      <c r="A38" t="s">
        <v>16</v>
      </c>
      <c r="B38" t="s">
        <v>58</v>
      </c>
      <c r="C38" t="s">
        <v>7</v>
      </c>
      <c r="D38" t="s">
        <v>13</v>
      </c>
      <c r="E38" t="s">
        <v>73</v>
      </c>
      <c r="F38">
        <v>70.399699999999996</v>
      </c>
      <c r="G38">
        <v>70.399699999999996</v>
      </c>
      <c r="H38" s="12">
        <v>0</v>
      </c>
    </row>
    <row r="39" spans="1:8" x14ac:dyDescent="0.35">
      <c r="A39" t="s">
        <v>16</v>
      </c>
      <c r="B39" t="s">
        <v>80</v>
      </c>
      <c r="C39" t="s">
        <v>7</v>
      </c>
      <c r="D39" t="s">
        <v>12</v>
      </c>
      <c r="E39" t="s">
        <v>81</v>
      </c>
      <c r="F39">
        <v>1.1394</v>
      </c>
      <c r="G39">
        <v>1.1394</v>
      </c>
      <c r="H39" s="12">
        <v>0</v>
      </c>
    </row>
    <row r="40" spans="1:8" x14ac:dyDescent="0.35">
      <c r="A40" t="s">
        <v>16</v>
      </c>
      <c r="B40" t="s">
        <v>80</v>
      </c>
      <c r="C40" t="s">
        <v>7</v>
      </c>
      <c r="D40" t="s">
        <v>13</v>
      </c>
      <c r="E40" t="s">
        <v>82</v>
      </c>
      <c r="F40">
        <v>348.69380000000001</v>
      </c>
      <c r="G40">
        <v>348.69380000000001</v>
      </c>
      <c r="H40" s="12">
        <v>0</v>
      </c>
    </row>
    <row r="41" spans="1:8" x14ac:dyDescent="0.35">
      <c r="A41" t="s">
        <v>25</v>
      </c>
      <c r="B41" t="s">
        <v>58</v>
      </c>
      <c r="C41" t="s">
        <v>7</v>
      </c>
      <c r="D41" t="s">
        <v>12</v>
      </c>
      <c r="E41" t="s">
        <v>77</v>
      </c>
      <c r="F41">
        <v>36.4178</v>
      </c>
      <c r="G41">
        <v>36.4178</v>
      </c>
      <c r="H41" s="12">
        <v>0</v>
      </c>
    </row>
    <row r="42" spans="1:8" x14ac:dyDescent="0.35">
      <c r="A42" t="s">
        <v>25</v>
      </c>
      <c r="B42" t="s">
        <v>58</v>
      </c>
      <c r="C42" t="s">
        <v>7</v>
      </c>
      <c r="D42" t="s">
        <v>13</v>
      </c>
      <c r="E42" t="s">
        <v>73</v>
      </c>
      <c r="F42">
        <v>104.5504</v>
      </c>
      <c r="G42">
        <v>104.5504</v>
      </c>
      <c r="H42" s="12">
        <v>0</v>
      </c>
    </row>
    <row r="43" spans="1:8" x14ac:dyDescent="0.35">
      <c r="A43" t="s">
        <v>25</v>
      </c>
      <c r="B43" t="s">
        <v>80</v>
      </c>
      <c r="C43" t="s">
        <v>7</v>
      </c>
      <c r="D43" t="s">
        <v>13</v>
      </c>
      <c r="E43" t="s">
        <v>82</v>
      </c>
      <c r="F43">
        <v>56.342500000000001</v>
      </c>
      <c r="G43">
        <v>56.342500000000001</v>
      </c>
      <c r="H43" s="12">
        <v>0</v>
      </c>
    </row>
    <row r="44" spans="1:8" x14ac:dyDescent="0.35">
      <c r="A44" t="s">
        <v>17</v>
      </c>
      <c r="B44" t="s">
        <v>83</v>
      </c>
      <c r="C44" t="s">
        <v>7</v>
      </c>
      <c r="D44" t="s">
        <v>12</v>
      </c>
      <c r="E44" t="s">
        <v>81</v>
      </c>
      <c r="F44">
        <v>15.0138</v>
      </c>
      <c r="G44">
        <v>15.0138</v>
      </c>
      <c r="H44" s="12">
        <v>0</v>
      </c>
    </row>
    <row r="45" spans="1:8" x14ac:dyDescent="0.35">
      <c r="A45" t="s">
        <v>17</v>
      </c>
      <c r="B45" t="s">
        <v>83</v>
      </c>
      <c r="C45" t="s">
        <v>7</v>
      </c>
      <c r="D45" t="s">
        <v>13</v>
      </c>
      <c r="E45" t="s">
        <v>82</v>
      </c>
      <c r="F45">
        <v>1979.998</v>
      </c>
      <c r="G45">
        <v>1979.998</v>
      </c>
      <c r="H45" s="12">
        <v>0</v>
      </c>
    </row>
    <row r="46" spans="1:8" x14ac:dyDescent="0.35">
      <c r="A46" t="s">
        <v>17</v>
      </c>
      <c r="B46" t="s">
        <v>80</v>
      </c>
      <c r="C46" t="s">
        <v>7</v>
      </c>
      <c r="D46" t="s">
        <v>12</v>
      </c>
      <c r="E46" t="s">
        <v>81</v>
      </c>
      <c r="F46">
        <v>91.299800000000005</v>
      </c>
      <c r="G46">
        <v>91.299800000000005</v>
      </c>
      <c r="H46" s="12">
        <v>0</v>
      </c>
    </row>
    <row r="47" spans="1:8" x14ac:dyDescent="0.35">
      <c r="A47" t="s">
        <v>17</v>
      </c>
      <c r="B47" t="s">
        <v>80</v>
      </c>
      <c r="C47" t="s">
        <v>7</v>
      </c>
      <c r="D47" t="s">
        <v>13</v>
      </c>
      <c r="E47" t="s">
        <v>82</v>
      </c>
      <c r="F47">
        <v>5497.4207999999999</v>
      </c>
      <c r="G47">
        <v>5497.4207999999999</v>
      </c>
      <c r="H47" s="12">
        <v>0</v>
      </c>
    </row>
    <row r="48" spans="1:8" x14ac:dyDescent="0.35">
      <c r="A48" t="s">
        <v>18</v>
      </c>
      <c r="B48" t="s">
        <v>58</v>
      </c>
      <c r="C48" t="s">
        <v>7</v>
      </c>
      <c r="D48" t="s">
        <v>13</v>
      </c>
      <c r="E48" t="s">
        <v>84</v>
      </c>
      <c r="F48">
        <v>30389.686799999999</v>
      </c>
      <c r="G48">
        <v>39.506599999999999</v>
      </c>
      <c r="H48" s="12">
        <v>-768.23062981881515</v>
      </c>
    </row>
    <row r="49" spans="1:8" x14ac:dyDescent="0.35">
      <c r="A49" t="s">
        <v>18</v>
      </c>
      <c r="B49" t="s">
        <v>58</v>
      </c>
      <c r="C49" t="s">
        <v>7</v>
      </c>
      <c r="D49" t="s">
        <v>13</v>
      </c>
      <c r="E49" t="s">
        <v>73</v>
      </c>
      <c r="F49">
        <v>621.6508</v>
      </c>
      <c r="G49">
        <v>621.6508</v>
      </c>
      <c r="H49" s="12">
        <v>0</v>
      </c>
    </row>
    <row r="50" spans="1:8" x14ac:dyDescent="0.35">
      <c r="A50" t="s">
        <v>18</v>
      </c>
      <c r="B50" t="s">
        <v>58</v>
      </c>
      <c r="C50" t="s">
        <v>7</v>
      </c>
      <c r="D50" t="s">
        <v>13</v>
      </c>
      <c r="E50" t="s">
        <v>74</v>
      </c>
      <c r="F50">
        <v>2.5165000000000002</v>
      </c>
      <c r="G50">
        <v>2.5165000000000002</v>
      </c>
      <c r="H50" s="12">
        <v>0</v>
      </c>
    </row>
    <row r="51" spans="1:8" x14ac:dyDescent="0.35">
      <c r="A51" t="s">
        <v>18</v>
      </c>
      <c r="B51" t="s">
        <v>83</v>
      </c>
      <c r="C51" t="s">
        <v>7</v>
      </c>
      <c r="D51" t="s">
        <v>12</v>
      </c>
      <c r="E51" t="s">
        <v>81</v>
      </c>
      <c r="F51">
        <v>3.4786000000000001</v>
      </c>
      <c r="G51">
        <v>3.4786000000000001</v>
      </c>
      <c r="H51" s="12">
        <v>0</v>
      </c>
    </row>
    <row r="52" spans="1:8" x14ac:dyDescent="0.35">
      <c r="A52" t="s">
        <v>18</v>
      </c>
      <c r="B52" t="s">
        <v>83</v>
      </c>
      <c r="C52" t="s">
        <v>7</v>
      </c>
      <c r="D52" t="s">
        <v>13</v>
      </c>
      <c r="E52" t="s">
        <v>82</v>
      </c>
      <c r="F52">
        <v>3699.4809</v>
      </c>
      <c r="G52">
        <v>3699.4809</v>
      </c>
      <c r="H52" s="12">
        <v>0</v>
      </c>
    </row>
    <row r="53" spans="1:8" x14ac:dyDescent="0.35">
      <c r="A53" t="s">
        <v>18</v>
      </c>
      <c r="B53" t="s">
        <v>80</v>
      </c>
      <c r="C53" t="s">
        <v>7</v>
      </c>
      <c r="D53" t="s">
        <v>12</v>
      </c>
      <c r="E53" t="s">
        <v>81</v>
      </c>
      <c r="F53">
        <v>0.34039999999999998</v>
      </c>
      <c r="G53">
        <v>0.34039999999999998</v>
      </c>
      <c r="H53" s="12">
        <v>0</v>
      </c>
    </row>
    <row r="54" spans="1:8" x14ac:dyDescent="0.35">
      <c r="A54" t="s">
        <v>18</v>
      </c>
      <c r="B54" t="s">
        <v>80</v>
      </c>
      <c r="C54" t="s">
        <v>7</v>
      </c>
      <c r="D54" t="s">
        <v>13</v>
      </c>
      <c r="E54" t="s">
        <v>82</v>
      </c>
      <c r="F54">
        <v>1442.0705</v>
      </c>
      <c r="G54">
        <v>1442.0705</v>
      </c>
      <c r="H54" s="12">
        <v>0</v>
      </c>
    </row>
    <row r="55" spans="1:8" x14ac:dyDescent="0.35">
      <c r="A55" t="s">
        <v>26</v>
      </c>
      <c r="B55" t="s">
        <v>58</v>
      </c>
      <c r="C55" t="s">
        <v>7</v>
      </c>
      <c r="D55" t="s">
        <v>13</v>
      </c>
      <c r="E55" t="s">
        <v>73</v>
      </c>
      <c r="F55">
        <v>54.4377</v>
      </c>
      <c r="G55">
        <v>54.4377</v>
      </c>
      <c r="H55" s="12">
        <v>0</v>
      </c>
    </row>
    <row r="56" spans="1:8" x14ac:dyDescent="0.35">
      <c r="A56" t="s">
        <v>27</v>
      </c>
      <c r="B56" t="s">
        <v>58</v>
      </c>
      <c r="C56" t="s">
        <v>7</v>
      </c>
      <c r="D56" t="s">
        <v>13</v>
      </c>
      <c r="E56" t="s">
        <v>73</v>
      </c>
      <c r="F56">
        <v>55.548999999999999</v>
      </c>
      <c r="G56">
        <v>55.548999999999999</v>
      </c>
      <c r="H56" s="12">
        <v>0</v>
      </c>
    </row>
    <row r="57" spans="1:8" x14ac:dyDescent="0.35">
      <c r="A57" t="s">
        <v>28</v>
      </c>
      <c r="B57" t="s">
        <v>58</v>
      </c>
      <c r="C57" t="s">
        <v>7</v>
      </c>
      <c r="D57" t="s">
        <v>12</v>
      </c>
      <c r="E57" t="s">
        <v>77</v>
      </c>
      <c r="F57">
        <v>42.710900000000002</v>
      </c>
      <c r="G57">
        <v>42.710900000000002</v>
      </c>
      <c r="H57" s="12">
        <v>0</v>
      </c>
    </row>
    <row r="58" spans="1:8" x14ac:dyDescent="0.35">
      <c r="A58" t="s">
        <v>28</v>
      </c>
      <c r="B58" t="s">
        <v>58</v>
      </c>
      <c r="C58" t="s">
        <v>7</v>
      </c>
      <c r="D58" t="s">
        <v>13</v>
      </c>
      <c r="E58" t="s">
        <v>73</v>
      </c>
      <c r="F58">
        <v>303.58089999999999</v>
      </c>
      <c r="G58">
        <v>303.58089999999999</v>
      </c>
      <c r="H58" s="12">
        <v>0</v>
      </c>
    </row>
    <row r="59" spans="1:8" x14ac:dyDescent="0.35">
      <c r="A59" t="s">
        <v>28</v>
      </c>
      <c r="B59" t="s">
        <v>58</v>
      </c>
      <c r="C59" t="s">
        <v>7</v>
      </c>
      <c r="D59" t="s">
        <v>13</v>
      </c>
      <c r="E59" t="s">
        <v>79</v>
      </c>
      <c r="F59">
        <v>26.8489</v>
      </c>
      <c r="G59">
        <v>26.8489</v>
      </c>
      <c r="H59" s="12">
        <v>0</v>
      </c>
    </row>
    <row r="60" spans="1:8" x14ac:dyDescent="0.35">
      <c r="A60" t="s">
        <v>28</v>
      </c>
      <c r="B60" t="s">
        <v>80</v>
      </c>
      <c r="C60" t="s">
        <v>7</v>
      </c>
      <c r="D60" t="s">
        <v>12</v>
      </c>
      <c r="E60" t="s">
        <v>81</v>
      </c>
      <c r="F60">
        <v>1.1718</v>
      </c>
      <c r="G60">
        <v>1.1718</v>
      </c>
      <c r="H60" s="12">
        <v>0</v>
      </c>
    </row>
    <row r="61" spans="1:8" x14ac:dyDescent="0.35">
      <c r="A61" t="s">
        <v>28</v>
      </c>
      <c r="B61" t="s">
        <v>80</v>
      </c>
      <c r="C61" t="s">
        <v>7</v>
      </c>
      <c r="D61" t="s">
        <v>13</v>
      </c>
      <c r="E61" t="s">
        <v>82</v>
      </c>
      <c r="F61">
        <v>253.05410000000001</v>
      </c>
      <c r="G61">
        <v>253.05410000000001</v>
      </c>
      <c r="H61" s="12">
        <v>0</v>
      </c>
    </row>
  </sheetData>
  <autoFilter ref="A1:H61" xr:uid="{87A8D30D-ABE4-42A1-8F2D-78FB08A64344}"/>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0E178-DA65-4588-9D7F-E6E636816D67}">
  <sheetPr>
    <tabColor rgb="FFE5D6FA"/>
  </sheetPr>
  <dimension ref="A1:F84"/>
  <sheetViews>
    <sheetView topLeftCell="A60" workbookViewId="0">
      <selection activeCell="C67" sqref="C67:E73"/>
    </sheetView>
  </sheetViews>
  <sheetFormatPr defaultRowHeight="14.5" x14ac:dyDescent="0.35"/>
  <cols>
    <col min="1" max="1" width="18.1796875" customWidth="1"/>
    <col min="2" max="2" width="34.26953125" customWidth="1"/>
    <col min="3" max="4" width="12.453125" bestFit="1" customWidth="1"/>
    <col min="5" max="5" width="10.81640625" bestFit="1" customWidth="1"/>
    <col min="6" max="6" width="9.54296875" bestFit="1" customWidth="1"/>
  </cols>
  <sheetData>
    <row r="1" spans="1:6" ht="15.5" x14ac:dyDescent="0.35">
      <c r="A1" s="1" t="s">
        <v>401</v>
      </c>
    </row>
    <row r="2" spans="1:6" ht="43.5" x14ac:dyDescent="0.35">
      <c r="A2" s="6" t="s">
        <v>29</v>
      </c>
      <c r="B2" s="7" t="s">
        <v>39</v>
      </c>
      <c r="C2" s="6" t="s">
        <v>40</v>
      </c>
      <c r="D2" s="8" t="s">
        <v>41</v>
      </c>
      <c r="E2" s="9" t="s">
        <v>42</v>
      </c>
      <c r="F2" s="6" t="s">
        <v>43</v>
      </c>
    </row>
    <row r="3" spans="1:6" ht="16.5" x14ac:dyDescent="0.35">
      <c r="A3" s="274" t="s">
        <v>25</v>
      </c>
      <c r="B3" s="208" t="s">
        <v>38</v>
      </c>
      <c r="C3" s="26">
        <v>56.342500000000001</v>
      </c>
      <c r="D3" s="26">
        <v>28.555217735277409</v>
      </c>
      <c r="E3" s="26">
        <v>56.342500000000001</v>
      </c>
      <c r="F3" s="83">
        <v>0</v>
      </c>
    </row>
    <row r="4" spans="1:6" x14ac:dyDescent="0.35">
      <c r="A4" s="274"/>
      <c r="B4" s="96" t="s">
        <v>187</v>
      </c>
      <c r="C4" s="26">
        <v>36.4178</v>
      </c>
      <c r="D4" s="26">
        <v>18.457083168829669</v>
      </c>
      <c r="E4" s="26">
        <v>36.4178</v>
      </c>
      <c r="F4" s="83">
        <v>0</v>
      </c>
    </row>
    <row r="5" spans="1:6" x14ac:dyDescent="0.35">
      <c r="A5" s="274"/>
      <c r="B5" s="18" t="s">
        <v>88</v>
      </c>
      <c r="C5" s="27">
        <v>92.760300000000001</v>
      </c>
      <c r="D5" s="27">
        <v>47.012300904107079</v>
      </c>
      <c r="E5" s="27">
        <v>92.760300000000001</v>
      </c>
      <c r="F5" s="64">
        <v>0</v>
      </c>
    </row>
    <row r="6" spans="1:6" x14ac:dyDescent="0.35">
      <c r="A6" s="274"/>
      <c r="B6" s="96" t="s">
        <v>73</v>
      </c>
      <c r="C6" s="26">
        <v>104.5504</v>
      </c>
      <c r="D6" s="26">
        <v>52.987699095892928</v>
      </c>
      <c r="E6" s="26">
        <v>104.5504</v>
      </c>
      <c r="F6" s="83">
        <v>0</v>
      </c>
    </row>
    <row r="7" spans="1:6" x14ac:dyDescent="0.35">
      <c r="A7" s="274"/>
      <c r="B7" s="18" t="s">
        <v>89</v>
      </c>
      <c r="C7" s="27">
        <v>104.5504</v>
      </c>
      <c r="D7" s="27">
        <v>52.987699095892928</v>
      </c>
      <c r="E7" s="27">
        <v>104.5504</v>
      </c>
      <c r="F7" s="64">
        <v>0</v>
      </c>
    </row>
    <row r="8" spans="1:6" ht="15" thickBot="1" x14ac:dyDescent="0.4">
      <c r="A8" s="274"/>
      <c r="B8" s="20" t="s">
        <v>91</v>
      </c>
      <c r="C8" s="29">
        <v>197.3107</v>
      </c>
      <c r="D8" s="22">
        <v>100</v>
      </c>
      <c r="E8" s="29">
        <v>197.3107</v>
      </c>
      <c r="F8" s="59">
        <v>0</v>
      </c>
    </row>
    <row r="9" spans="1:6" x14ac:dyDescent="0.35">
      <c r="A9" s="287" t="s">
        <v>119</v>
      </c>
      <c r="B9" s="39" t="s">
        <v>73</v>
      </c>
      <c r="C9" s="41">
        <v>283.92610000000002</v>
      </c>
      <c r="D9" s="26">
        <v>89.326088905738033</v>
      </c>
      <c r="E9" s="41">
        <v>283.92610000000002</v>
      </c>
      <c r="F9" s="65">
        <v>0</v>
      </c>
    </row>
    <row r="10" spans="1:6" x14ac:dyDescent="0.35">
      <c r="A10" s="288"/>
      <c r="B10" s="96" t="s">
        <v>74</v>
      </c>
      <c r="C10" s="26">
        <v>33.927399999999999</v>
      </c>
      <c r="D10" s="26">
        <v>10.673911094261978</v>
      </c>
      <c r="E10" s="26">
        <v>33.927399999999999</v>
      </c>
      <c r="F10" s="83">
        <v>0</v>
      </c>
    </row>
    <row r="11" spans="1:6" x14ac:dyDescent="0.35">
      <c r="A11" s="288"/>
      <c r="B11" s="18" t="s">
        <v>89</v>
      </c>
      <c r="C11" s="27">
        <v>317.8535</v>
      </c>
      <c r="D11" s="21">
        <v>100</v>
      </c>
      <c r="E11" s="27">
        <v>317.8535</v>
      </c>
      <c r="F11" s="64">
        <v>0</v>
      </c>
    </row>
    <row r="12" spans="1:6" ht="15" thickBot="1" x14ac:dyDescent="0.4">
      <c r="A12" s="289"/>
      <c r="B12" s="36" t="s">
        <v>92</v>
      </c>
      <c r="C12" s="38">
        <v>317.8535</v>
      </c>
      <c r="D12" s="37">
        <v>100</v>
      </c>
      <c r="E12" s="38">
        <v>317.8535</v>
      </c>
      <c r="F12" s="63">
        <v>0</v>
      </c>
    </row>
    <row r="13" spans="1:6" ht="16.5" x14ac:dyDescent="0.35">
      <c r="A13" s="287" t="s">
        <v>120</v>
      </c>
      <c r="B13" s="46" t="s">
        <v>38</v>
      </c>
      <c r="C13" s="48">
        <v>254.2259</v>
      </c>
      <c r="D13" s="32">
        <v>40.522702356166228</v>
      </c>
      <c r="E13" s="48">
        <v>254.2259</v>
      </c>
      <c r="F13" s="65">
        <v>0</v>
      </c>
    </row>
    <row r="14" spans="1:6" x14ac:dyDescent="0.35">
      <c r="A14" s="288"/>
      <c r="B14" s="80" t="s">
        <v>187</v>
      </c>
      <c r="C14" s="26">
        <v>42.710900000000002</v>
      </c>
      <c r="D14" s="31">
        <v>6.8079652311742445</v>
      </c>
      <c r="E14" s="26">
        <v>42.710900000000002</v>
      </c>
      <c r="F14" s="83">
        <v>0</v>
      </c>
    </row>
    <row r="15" spans="1:6" x14ac:dyDescent="0.35">
      <c r="A15" s="288"/>
      <c r="B15" s="18" t="s">
        <v>88</v>
      </c>
      <c r="C15" s="27">
        <v>296.93680000000001</v>
      </c>
      <c r="D15" s="27">
        <v>47.330667587340471</v>
      </c>
      <c r="E15" s="27">
        <v>296.93680000000001</v>
      </c>
      <c r="F15" s="64">
        <v>0</v>
      </c>
    </row>
    <row r="16" spans="1:6" x14ac:dyDescent="0.35">
      <c r="A16" s="288"/>
      <c r="B16" s="80" t="s">
        <v>73</v>
      </c>
      <c r="C16" s="26">
        <v>303.58089999999999</v>
      </c>
      <c r="D16" s="31">
        <v>48.389713446651442</v>
      </c>
      <c r="E16" s="26">
        <v>303.58089999999999</v>
      </c>
      <c r="F16" s="83">
        <v>0</v>
      </c>
    </row>
    <row r="17" spans="1:6" ht="16.5" x14ac:dyDescent="0.35">
      <c r="A17" s="288"/>
      <c r="B17" s="80" t="s">
        <v>142</v>
      </c>
      <c r="C17" s="26">
        <v>26.8489</v>
      </c>
      <c r="D17" s="31">
        <v>4.2796189660080728</v>
      </c>
      <c r="E17" s="26">
        <v>26.8489</v>
      </c>
      <c r="F17" s="83">
        <v>0</v>
      </c>
    </row>
    <row r="18" spans="1:6" x14ac:dyDescent="0.35">
      <c r="A18" s="288"/>
      <c r="B18" s="18" t="s">
        <v>89</v>
      </c>
      <c r="C18" s="27">
        <v>330.4298</v>
      </c>
      <c r="D18" s="27">
        <v>52.669332412659521</v>
      </c>
      <c r="E18" s="27">
        <v>330.4298</v>
      </c>
      <c r="F18" s="64">
        <v>0</v>
      </c>
    </row>
    <row r="19" spans="1:6" ht="15" thickBot="1" x14ac:dyDescent="0.4">
      <c r="A19" s="289"/>
      <c r="B19" s="36" t="s">
        <v>101</v>
      </c>
      <c r="C19" s="38">
        <v>627.36660000000006</v>
      </c>
      <c r="D19" s="37">
        <v>100</v>
      </c>
      <c r="E19" s="38">
        <v>627.36660000000006</v>
      </c>
      <c r="F19" s="63">
        <v>0</v>
      </c>
    </row>
    <row r="20" spans="1:6" x14ac:dyDescent="0.35">
      <c r="A20" s="287" t="s">
        <v>118</v>
      </c>
      <c r="B20" s="39" t="s">
        <v>73</v>
      </c>
      <c r="C20" s="41">
        <v>100.1206</v>
      </c>
      <c r="D20" s="83">
        <v>100</v>
      </c>
      <c r="E20" s="41">
        <v>100.1206</v>
      </c>
      <c r="F20" s="65">
        <v>0</v>
      </c>
    </row>
    <row r="21" spans="1:6" x14ac:dyDescent="0.35">
      <c r="A21" s="288"/>
      <c r="B21" s="18" t="s">
        <v>89</v>
      </c>
      <c r="C21" s="27">
        <v>100.1206</v>
      </c>
      <c r="D21" s="21">
        <v>100</v>
      </c>
      <c r="E21" s="27">
        <v>100.1206</v>
      </c>
      <c r="F21" s="64">
        <v>0</v>
      </c>
    </row>
    <row r="22" spans="1:6" ht="15" thickBot="1" x14ac:dyDescent="0.4">
      <c r="A22" s="289"/>
      <c r="B22" s="36" t="s">
        <v>102</v>
      </c>
      <c r="C22" s="38">
        <v>100.1206</v>
      </c>
      <c r="D22" s="37">
        <v>100</v>
      </c>
      <c r="E22" s="38">
        <v>100.1206</v>
      </c>
      <c r="F22" s="63">
        <v>0</v>
      </c>
    </row>
    <row r="23" spans="1:6" x14ac:dyDescent="0.35">
      <c r="A23" s="287" t="s">
        <v>207</v>
      </c>
      <c r="B23" s="39" t="s">
        <v>73</v>
      </c>
      <c r="C23" s="41">
        <v>66.251499999999993</v>
      </c>
      <c r="D23" s="78">
        <v>100</v>
      </c>
      <c r="E23" s="41">
        <v>66.251499999999993</v>
      </c>
      <c r="F23" s="65">
        <v>0</v>
      </c>
    </row>
    <row r="24" spans="1:6" x14ac:dyDescent="0.35">
      <c r="A24" s="288"/>
      <c r="B24" s="18" t="s">
        <v>89</v>
      </c>
      <c r="C24" s="27">
        <v>66.251499999999993</v>
      </c>
      <c r="D24" s="64">
        <v>100</v>
      </c>
      <c r="E24" s="27">
        <v>66.251499999999993</v>
      </c>
      <c r="F24" s="64">
        <v>0</v>
      </c>
    </row>
    <row r="25" spans="1:6" ht="15" thickBot="1" x14ac:dyDescent="0.4">
      <c r="A25" s="289"/>
      <c r="B25" s="36" t="s">
        <v>105</v>
      </c>
      <c r="C25" s="38">
        <v>66.251499999999993</v>
      </c>
      <c r="D25" s="63">
        <v>100</v>
      </c>
      <c r="E25" s="38">
        <v>66.251499999999993</v>
      </c>
      <c r="F25" s="63">
        <v>0</v>
      </c>
    </row>
    <row r="26" spans="1:6" x14ac:dyDescent="0.35">
      <c r="A26" s="287" t="s">
        <v>33</v>
      </c>
      <c r="B26" s="39" t="s">
        <v>187</v>
      </c>
      <c r="C26" s="41">
        <v>15.8063</v>
      </c>
      <c r="D26" s="31">
        <v>24.243126055421012</v>
      </c>
      <c r="E26" s="41">
        <v>15.8063</v>
      </c>
      <c r="F26" s="65">
        <v>0</v>
      </c>
    </row>
    <row r="27" spans="1:6" x14ac:dyDescent="0.35">
      <c r="A27" s="288"/>
      <c r="B27" s="18" t="s">
        <v>88</v>
      </c>
      <c r="C27" s="27">
        <v>15.8063</v>
      </c>
      <c r="D27" s="27">
        <v>24.243126055421012</v>
      </c>
      <c r="E27" s="27">
        <v>15.8063</v>
      </c>
      <c r="F27" s="64">
        <v>0</v>
      </c>
    </row>
    <row r="28" spans="1:6" x14ac:dyDescent="0.35">
      <c r="A28" s="288"/>
      <c r="B28" s="80" t="s">
        <v>73</v>
      </c>
      <c r="C28" s="26">
        <v>49.392800000000001</v>
      </c>
      <c r="D28" s="31">
        <v>75.756873944578999</v>
      </c>
      <c r="E28" s="26">
        <v>49.392800000000001</v>
      </c>
      <c r="F28" s="83">
        <v>0</v>
      </c>
    </row>
    <row r="29" spans="1:6" x14ac:dyDescent="0.35">
      <c r="A29" s="288"/>
      <c r="B29" s="18" t="s">
        <v>89</v>
      </c>
      <c r="C29" s="27">
        <v>49.392800000000001</v>
      </c>
      <c r="D29" s="27">
        <v>75.756873944578999</v>
      </c>
      <c r="E29" s="27">
        <v>49.392800000000001</v>
      </c>
      <c r="F29" s="64">
        <v>0</v>
      </c>
    </row>
    <row r="30" spans="1:6" ht="15" thickBot="1" x14ac:dyDescent="0.4">
      <c r="A30" s="289"/>
      <c r="B30" s="36" t="s">
        <v>103</v>
      </c>
      <c r="C30" s="38">
        <v>65.199100000000001</v>
      </c>
      <c r="D30" s="37">
        <v>100</v>
      </c>
      <c r="E30" s="38">
        <v>65.199100000000001</v>
      </c>
      <c r="F30" s="63">
        <v>0</v>
      </c>
    </row>
    <row r="31" spans="1:6" x14ac:dyDescent="0.35">
      <c r="A31" s="303" t="s">
        <v>127</v>
      </c>
      <c r="B31" s="96" t="s">
        <v>73</v>
      </c>
      <c r="C31" s="26">
        <v>54.4377</v>
      </c>
      <c r="D31" s="83">
        <v>100</v>
      </c>
      <c r="E31" s="26">
        <v>54.4377</v>
      </c>
      <c r="F31" s="83">
        <v>0</v>
      </c>
    </row>
    <row r="32" spans="1:6" x14ac:dyDescent="0.35">
      <c r="A32" s="303"/>
      <c r="B32" s="18" t="s">
        <v>89</v>
      </c>
      <c r="C32" s="27">
        <v>54.4377</v>
      </c>
      <c r="D32" s="21">
        <v>100</v>
      </c>
      <c r="E32" s="27">
        <v>54.4377</v>
      </c>
      <c r="F32" s="64">
        <v>0</v>
      </c>
    </row>
    <row r="33" spans="1:6" ht="15" thickBot="1" x14ac:dyDescent="0.4">
      <c r="A33" s="303"/>
      <c r="B33" s="20" t="s">
        <v>104</v>
      </c>
      <c r="C33" s="38">
        <v>54.4377</v>
      </c>
      <c r="D33" s="37">
        <v>100</v>
      </c>
      <c r="E33" s="38">
        <v>54.4377</v>
      </c>
      <c r="F33" s="59">
        <v>0</v>
      </c>
    </row>
    <row r="34" spans="1:6" x14ac:dyDescent="0.35">
      <c r="A34" s="295" t="s">
        <v>208</v>
      </c>
      <c r="B34" s="39" t="s">
        <v>73</v>
      </c>
      <c r="C34" s="41">
        <v>50.454000000000001</v>
      </c>
      <c r="D34" s="78">
        <v>100</v>
      </c>
      <c r="E34" s="41">
        <v>50.454000000000001</v>
      </c>
      <c r="F34" s="65">
        <v>0</v>
      </c>
    </row>
    <row r="35" spans="1:6" x14ac:dyDescent="0.35">
      <c r="A35" s="296"/>
      <c r="B35" s="18" t="s">
        <v>89</v>
      </c>
      <c r="C35" s="27">
        <v>50.454000000000001</v>
      </c>
      <c r="D35" s="64">
        <v>100</v>
      </c>
      <c r="E35" s="27">
        <v>50.454000000000001</v>
      </c>
      <c r="F35" s="64">
        <v>0</v>
      </c>
    </row>
    <row r="36" spans="1:6" ht="15" thickBot="1" x14ac:dyDescent="0.4">
      <c r="A36" s="297"/>
      <c r="B36" s="36" t="s">
        <v>108</v>
      </c>
      <c r="C36" s="38">
        <v>50.454000000000001</v>
      </c>
      <c r="D36" s="63">
        <v>100</v>
      </c>
      <c r="E36" s="38">
        <v>50.454000000000001</v>
      </c>
      <c r="F36" s="63">
        <v>0</v>
      </c>
    </row>
    <row r="37" spans="1:6" x14ac:dyDescent="0.35">
      <c r="A37" s="275" t="s">
        <v>128</v>
      </c>
      <c r="B37" s="39" t="s">
        <v>73</v>
      </c>
      <c r="C37" s="41">
        <v>55.548999999999999</v>
      </c>
      <c r="D37" s="83">
        <v>100</v>
      </c>
      <c r="E37" s="41">
        <v>55.548999999999999</v>
      </c>
      <c r="F37" s="65">
        <v>0</v>
      </c>
    </row>
    <row r="38" spans="1:6" x14ac:dyDescent="0.35">
      <c r="A38" s="274"/>
      <c r="B38" s="18" t="s">
        <v>89</v>
      </c>
      <c r="C38" s="27">
        <v>55.548999999999999</v>
      </c>
      <c r="D38" s="21">
        <v>100</v>
      </c>
      <c r="E38" s="27">
        <v>55.548999999999999</v>
      </c>
      <c r="F38" s="64">
        <v>0</v>
      </c>
    </row>
    <row r="39" spans="1:6" ht="15" thickBot="1" x14ac:dyDescent="0.4">
      <c r="A39" s="276"/>
      <c r="B39" s="36" t="s">
        <v>106</v>
      </c>
      <c r="C39" s="38">
        <v>55.548999999999999</v>
      </c>
      <c r="D39" s="37">
        <v>100</v>
      </c>
      <c r="E39" s="38">
        <v>55.548999999999999</v>
      </c>
      <c r="F39" s="63">
        <v>0</v>
      </c>
    </row>
    <row r="40" spans="1:6" x14ac:dyDescent="0.35">
      <c r="A40" s="277" t="s">
        <v>284</v>
      </c>
      <c r="B40" s="34" t="s">
        <v>131</v>
      </c>
      <c r="C40" s="278"/>
      <c r="D40" s="279"/>
      <c r="E40" s="279"/>
      <c r="F40" s="280"/>
    </row>
    <row r="41" spans="1:6" ht="16.5" x14ac:dyDescent="0.35">
      <c r="A41" s="274"/>
      <c r="B41" s="96" t="s">
        <v>277</v>
      </c>
      <c r="C41" s="26">
        <v>19529.8675</v>
      </c>
      <c r="D41" s="156">
        <v>86.798389590508279</v>
      </c>
      <c r="E41" s="26">
        <v>49880.047700000003</v>
      </c>
      <c r="F41" s="85" t="s">
        <v>143</v>
      </c>
    </row>
    <row r="42" spans="1:6" x14ac:dyDescent="0.35">
      <c r="A42" s="274"/>
      <c r="B42" s="96" t="s">
        <v>264</v>
      </c>
      <c r="C42" s="290"/>
      <c r="D42" s="291"/>
      <c r="E42" s="291"/>
      <c r="F42" s="292"/>
    </row>
    <row r="43" spans="1:6" ht="16.5" x14ac:dyDescent="0.35">
      <c r="A43" s="274"/>
      <c r="B43" s="96" t="s">
        <v>287</v>
      </c>
      <c r="C43" s="26">
        <v>39.506599999999999</v>
      </c>
      <c r="D43" s="26">
        <v>0.17558282247416038</v>
      </c>
      <c r="E43" s="26">
        <v>30389.686799999999</v>
      </c>
      <c r="F43" s="85" t="s">
        <v>143</v>
      </c>
    </row>
    <row r="44" spans="1:6" x14ac:dyDescent="0.35">
      <c r="A44" s="274"/>
      <c r="B44" s="96" t="s">
        <v>122</v>
      </c>
      <c r="C44" s="26">
        <v>1123.8536999999999</v>
      </c>
      <c r="D44" s="26">
        <v>4.9948465495392735</v>
      </c>
      <c r="E44" s="26">
        <v>1123.8536999999999</v>
      </c>
      <c r="F44" s="83">
        <v>0</v>
      </c>
    </row>
    <row r="45" spans="1:6" x14ac:dyDescent="0.35">
      <c r="A45" s="274"/>
      <c r="B45" s="54" t="s">
        <v>121</v>
      </c>
      <c r="C45" s="26">
        <v>100.1206</v>
      </c>
      <c r="D45" s="26">
        <v>0.44497520758066805</v>
      </c>
      <c r="E45" s="26">
        <v>100.1206</v>
      </c>
      <c r="F45" s="83">
        <v>0</v>
      </c>
    </row>
    <row r="46" spans="1:6" x14ac:dyDescent="0.35">
      <c r="A46" s="274"/>
      <c r="B46" s="18" t="s">
        <v>124</v>
      </c>
      <c r="C46" s="27">
        <v>20753.841799999998</v>
      </c>
      <c r="D46" s="27">
        <v>92.238211347628223</v>
      </c>
      <c r="E46" s="27">
        <v>51104.022000000004</v>
      </c>
      <c r="F46" s="87" t="s">
        <v>143</v>
      </c>
    </row>
    <row r="47" spans="1:6" x14ac:dyDescent="0.35">
      <c r="A47" s="274"/>
      <c r="B47" s="96" t="s">
        <v>123</v>
      </c>
      <c r="C47" s="281"/>
      <c r="D47" s="282"/>
      <c r="E47" s="282"/>
      <c r="F47" s="283"/>
    </row>
    <row r="48" spans="1:6" x14ac:dyDescent="0.35">
      <c r="A48" s="274"/>
      <c r="B48" s="2" t="s">
        <v>188</v>
      </c>
      <c r="C48" s="26">
        <v>119.5626</v>
      </c>
      <c r="D48" s="26">
        <v>0.53138307954491271</v>
      </c>
      <c r="E48" s="26">
        <v>119.5626</v>
      </c>
      <c r="F48" s="83">
        <v>0</v>
      </c>
    </row>
    <row r="49" spans="1:6" x14ac:dyDescent="0.35">
      <c r="A49" s="274"/>
      <c r="B49" s="18" t="s">
        <v>88</v>
      </c>
      <c r="C49" s="27">
        <v>119.5626</v>
      </c>
      <c r="D49" s="27">
        <v>0.53138307954491271</v>
      </c>
      <c r="E49" s="27">
        <v>119.5626</v>
      </c>
      <c r="F49" s="64">
        <v>0</v>
      </c>
    </row>
    <row r="50" spans="1:6" x14ac:dyDescent="0.35">
      <c r="A50" s="274"/>
      <c r="B50" s="207" t="s">
        <v>123</v>
      </c>
      <c r="C50" s="284"/>
      <c r="D50" s="285"/>
      <c r="E50" s="285"/>
      <c r="F50" s="286"/>
    </row>
    <row r="51" spans="1:6" x14ac:dyDescent="0.35">
      <c r="A51" s="274"/>
      <c r="B51" s="96" t="s">
        <v>189</v>
      </c>
      <c r="C51" s="26">
        <v>1394.0239999999999</v>
      </c>
      <c r="D51" s="156">
        <v>6.1955893070200663</v>
      </c>
      <c r="E51" s="26">
        <v>1394.0239999999999</v>
      </c>
      <c r="F51" s="83">
        <v>0</v>
      </c>
    </row>
    <row r="52" spans="1:6" x14ac:dyDescent="0.35">
      <c r="A52" s="274"/>
      <c r="B52" s="208" t="s">
        <v>190</v>
      </c>
      <c r="C52" s="156">
        <v>35.5</v>
      </c>
      <c r="D52" s="26">
        <v>0.157775920930495</v>
      </c>
      <c r="E52" s="156">
        <v>35.5</v>
      </c>
      <c r="F52" s="83">
        <v>0</v>
      </c>
    </row>
    <row r="53" spans="1:6" ht="16.5" x14ac:dyDescent="0.35">
      <c r="A53" s="274"/>
      <c r="B53" t="s">
        <v>139</v>
      </c>
      <c r="C53" s="26">
        <v>197.3364</v>
      </c>
      <c r="D53" s="58">
        <v>0.87704034487629667</v>
      </c>
      <c r="E53" s="26">
        <v>1023.1872</v>
      </c>
      <c r="F53" s="86" t="s">
        <v>143</v>
      </c>
    </row>
    <row r="54" spans="1:6" x14ac:dyDescent="0.35">
      <c r="A54" s="274"/>
      <c r="B54" s="18" t="s">
        <v>89</v>
      </c>
      <c r="C54" s="27">
        <v>1626.8603999999998</v>
      </c>
      <c r="D54" s="27">
        <v>7.2304055728268573</v>
      </c>
      <c r="E54" s="27">
        <v>2452.7111999999997</v>
      </c>
      <c r="F54" s="87" t="s">
        <v>143</v>
      </c>
    </row>
    <row r="55" spans="1:6" ht="15" thickBot="1" x14ac:dyDescent="0.4">
      <c r="A55" s="274"/>
      <c r="B55" s="20" t="s">
        <v>109</v>
      </c>
      <c r="C55" s="29">
        <v>22500.264800000001</v>
      </c>
      <c r="D55" s="59">
        <v>100</v>
      </c>
      <c r="E55" s="267">
        <v>53676.2958</v>
      </c>
      <c r="F55" s="88" t="s">
        <v>143</v>
      </c>
    </row>
    <row r="56" spans="1:6" x14ac:dyDescent="0.35">
      <c r="A56" s="295" t="s">
        <v>115</v>
      </c>
      <c r="B56" s="39" t="s">
        <v>73</v>
      </c>
      <c r="C56" s="41">
        <v>79.421300000000002</v>
      </c>
      <c r="D56" s="40">
        <v>100</v>
      </c>
      <c r="E56" s="41">
        <v>79.421300000000002</v>
      </c>
      <c r="F56" s="65">
        <v>0</v>
      </c>
    </row>
    <row r="57" spans="1:6" x14ac:dyDescent="0.35">
      <c r="A57" s="296"/>
      <c r="B57" s="18" t="s">
        <v>89</v>
      </c>
      <c r="C57" s="27">
        <v>79.421300000000002</v>
      </c>
      <c r="D57" s="21">
        <v>100</v>
      </c>
      <c r="E57" s="27">
        <v>79.421300000000002</v>
      </c>
      <c r="F57" s="64">
        <v>0</v>
      </c>
    </row>
    <row r="58" spans="1:6" ht="15" thickBot="1" x14ac:dyDescent="0.4">
      <c r="A58" s="297"/>
      <c r="B58" s="36" t="s">
        <v>107</v>
      </c>
      <c r="C58" s="38">
        <v>79.421300000000002</v>
      </c>
      <c r="D58" s="37">
        <v>100</v>
      </c>
      <c r="E58" s="38">
        <v>79.421300000000002</v>
      </c>
      <c r="F58" s="63">
        <v>0</v>
      </c>
    </row>
    <row r="59" spans="1:6" x14ac:dyDescent="0.35">
      <c r="A59" s="299" t="s">
        <v>288</v>
      </c>
      <c r="B59" s="61" t="s">
        <v>131</v>
      </c>
      <c r="C59" s="300"/>
      <c r="D59" s="341"/>
      <c r="E59" s="301"/>
      <c r="F59" s="302"/>
    </row>
    <row r="60" spans="1:6" x14ac:dyDescent="0.35">
      <c r="A60" s="299"/>
      <c r="B60" s="54" t="s">
        <v>125</v>
      </c>
      <c r="C60" s="31">
        <v>22500.264800000001</v>
      </c>
      <c r="D60" s="26">
        <v>91.085713899531001</v>
      </c>
      <c r="E60" s="256">
        <v>53676.2958</v>
      </c>
      <c r="F60" s="89" t="s">
        <v>143</v>
      </c>
    </row>
    <row r="61" spans="1:6" x14ac:dyDescent="0.35">
      <c r="A61" s="299"/>
      <c r="B61" s="96" t="s">
        <v>122</v>
      </c>
      <c r="C61" s="31">
        <v>79.421300000000002</v>
      </c>
      <c r="D61" s="31">
        <v>0.32151380766544674</v>
      </c>
      <c r="E61" s="4">
        <v>79.421300000000002</v>
      </c>
      <c r="F61" s="78">
        <v>0</v>
      </c>
    </row>
    <row r="62" spans="1:6" x14ac:dyDescent="0.35">
      <c r="A62" s="299"/>
      <c r="B62" s="18" t="s">
        <v>124</v>
      </c>
      <c r="C62" s="27">
        <v>22579.686100000003</v>
      </c>
      <c r="D62" s="27">
        <v>91.407227707196455</v>
      </c>
      <c r="E62" s="27">
        <v>53755.717100000002</v>
      </c>
      <c r="F62" s="87" t="s">
        <v>143</v>
      </c>
    </row>
    <row r="63" spans="1:6" x14ac:dyDescent="0.35">
      <c r="A63" s="299"/>
      <c r="B63" s="207" t="s">
        <v>126</v>
      </c>
      <c r="C63" s="284"/>
      <c r="D63" s="285"/>
      <c r="E63" s="285"/>
      <c r="F63" s="286"/>
    </row>
    <row r="64" spans="1:6" x14ac:dyDescent="0.35">
      <c r="A64" s="299"/>
      <c r="B64" s="96" t="s">
        <v>188</v>
      </c>
      <c r="C64" s="31">
        <v>467.5213</v>
      </c>
      <c r="D64" s="31">
        <v>1.8926226758778766</v>
      </c>
      <c r="E64" s="31">
        <v>467.5213</v>
      </c>
      <c r="F64" s="78">
        <v>0</v>
      </c>
    </row>
    <row r="65" spans="1:6" x14ac:dyDescent="0.35">
      <c r="A65" s="299"/>
      <c r="B65" s="18" t="s">
        <v>88</v>
      </c>
      <c r="C65" s="27">
        <v>467.5213</v>
      </c>
      <c r="D65" s="27">
        <v>1.8926226758778766</v>
      </c>
      <c r="E65" s="27">
        <v>467.5213</v>
      </c>
      <c r="F65" s="64">
        <v>0</v>
      </c>
    </row>
    <row r="66" spans="1:6" x14ac:dyDescent="0.35">
      <c r="A66" s="299"/>
      <c r="B66" s="207" t="s">
        <v>126</v>
      </c>
      <c r="C66" s="284"/>
      <c r="D66" s="285"/>
      <c r="E66" s="285"/>
      <c r="F66" s="286"/>
    </row>
    <row r="67" spans="1:6" x14ac:dyDescent="0.35">
      <c r="A67" s="299"/>
      <c r="B67" s="208" t="s">
        <v>191</v>
      </c>
      <c r="C67" s="26">
        <v>481.58504814508012</v>
      </c>
      <c r="D67" s="31">
        <v>1.9495556298357264</v>
      </c>
      <c r="E67" s="26">
        <v>481.58504814508012</v>
      </c>
      <c r="F67" s="78">
        <v>0</v>
      </c>
    </row>
    <row r="68" spans="1:6" x14ac:dyDescent="0.35">
      <c r="A68" s="299"/>
      <c r="B68" s="96" t="s">
        <v>189</v>
      </c>
      <c r="C68" s="26">
        <v>867.24570000000006</v>
      </c>
      <c r="D68" s="31">
        <v>3.5107895134993474</v>
      </c>
      <c r="E68" s="26">
        <v>867.24570000000006</v>
      </c>
      <c r="F68" s="78">
        <v>0</v>
      </c>
    </row>
    <row r="69" spans="1:6" x14ac:dyDescent="0.35">
      <c r="A69" s="299"/>
      <c r="B69" s="208" t="s">
        <v>190</v>
      </c>
      <c r="C69" s="156">
        <v>35.499499999999998</v>
      </c>
      <c r="D69" s="31">
        <v>0.14370929983794681</v>
      </c>
      <c r="E69" s="156">
        <v>35.499499999999998</v>
      </c>
      <c r="F69" s="78">
        <v>0</v>
      </c>
    </row>
    <row r="70" spans="1:6" x14ac:dyDescent="0.35">
      <c r="A70" s="299"/>
      <c r="B70" s="208" t="s">
        <v>272</v>
      </c>
      <c r="C70" s="26">
        <v>111.0394</v>
      </c>
      <c r="D70" s="31">
        <v>0.44951039953874594</v>
      </c>
      <c r="E70" s="26">
        <v>85414.92</v>
      </c>
      <c r="F70" s="89" t="s">
        <v>143</v>
      </c>
    </row>
    <row r="71" spans="1:6" ht="16.5" x14ac:dyDescent="0.35">
      <c r="A71" s="299"/>
      <c r="B71" s="2" t="s">
        <v>138</v>
      </c>
      <c r="C71" s="26">
        <v>159.72130000000001</v>
      </c>
      <c r="D71" s="31">
        <v>0.64658477421390881</v>
      </c>
      <c r="E71" s="26">
        <v>159.72130000000001</v>
      </c>
      <c r="F71" s="78">
        <v>0</v>
      </c>
    </row>
    <row r="72" spans="1:6" x14ac:dyDescent="0.35">
      <c r="A72" s="299"/>
      <c r="B72" s="18" t="s">
        <v>89</v>
      </c>
      <c r="C72" s="27">
        <v>1655.0909481450801</v>
      </c>
      <c r="D72" s="268">
        <v>6.7001496169256756</v>
      </c>
      <c r="E72" s="27">
        <v>86958.971548145084</v>
      </c>
      <c r="F72" s="87" t="s">
        <v>143</v>
      </c>
    </row>
    <row r="73" spans="1:6" x14ac:dyDescent="0.35">
      <c r="A73" s="277"/>
      <c r="B73" s="20" t="s">
        <v>110</v>
      </c>
      <c r="C73" s="267">
        <v>24702.298348145083</v>
      </c>
      <c r="D73" s="59">
        <v>100</v>
      </c>
      <c r="E73" s="29">
        <v>141182.20994814509</v>
      </c>
      <c r="F73" s="88" t="s">
        <v>143</v>
      </c>
    </row>
    <row r="74" spans="1:6" ht="15" x14ac:dyDescent="0.35">
      <c r="A74" s="294" t="s">
        <v>291</v>
      </c>
      <c r="B74" s="294"/>
      <c r="C74" s="294"/>
      <c r="D74" s="294"/>
      <c r="E74" s="294"/>
      <c r="F74" s="294"/>
    </row>
    <row r="75" spans="1:6" ht="15" x14ac:dyDescent="0.35">
      <c r="A75" s="294" t="s">
        <v>210</v>
      </c>
      <c r="B75" s="294"/>
      <c r="C75" s="294"/>
      <c r="D75" s="294"/>
      <c r="E75" s="294"/>
      <c r="F75" s="294"/>
    </row>
    <row r="76" spans="1:6" ht="28" customHeight="1" x14ac:dyDescent="0.35">
      <c r="A76" s="293" t="s">
        <v>145</v>
      </c>
      <c r="B76" s="293"/>
      <c r="C76" s="293"/>
      <c r="D76" s="293"/>
      <c r="E76" s="293"/>
      <c r="F76" s="293"/>
    </row>
    <row r="77" spans="1:6" ht="26" customHeight="1" x14ac:dyDescent="0.35">
      <c r="A77" s="293" t="s">
        <v>197</v>
      </c>
      <c r="B77" s="293"/>
      <c r="C77" s="293"/>
      <c r="D77" s="293"/>
      <c r="E77" s="293"/>
      <c r="F77" s="293"/>
    </row>
    <row r="78" spans="1:6" ht="28" customHeight="1" x14ac:dyDescent="0.35">
      <c r="A78" s="293" t="s">
        <v>285</v>
      </c>
      <c r="B78" s="293"/>
      <c r="C78" s="293"/>
      <c r="D78" s="293"/>
      <c r="E78" s="293"/>
      <c r="F78" s="293"/>
    </row>
    <row r="79" spans="1:6" ht="41.5" customHeight="1" x14ac:dyDescent="0.35">
      <c r="A79" s="293" t="s">
        <v>286</v>
      </c>
      <c r="B79" s="293"/>
      <c r="C79" s="293"/>
      <c r="D79" s="293"/>
      <c r="E79" s="293"/>
      <c r="F79" s="293"/>
    </row>
    <row r="80" spans="1:6" ht="80.5" customHeight="1" x14ac:dyDescent="0.35">
      <c r="A80" s="293" t="s">
        <v>289</v>
      </c>
      <c r="B80" s="293"/>
      <c r="C80" s="293"/>
      <c r="D80" s="293"/>
      <c r="E80" s="293"/>
      <c r="F80" s="293"/>
    </row>
    <row r="81" spans="1:6" ht="28.5" customHeight="1" x14ac:dyDescent="0.35">
      <c r="A81" s="293" t="s">
        <v>290</v>
      </c>
      <c r="B81" s="293"/>
      <c r="C81" s="293"/>
      <c r="D81" s="293"/>
      <c r="E81" s="293"/>
      <c r="F81" s="293"/>
    </row>
    <row r="82" spans="1:6" ht="27" customHeight="1" x14ac:dyDescent="0.35">
      <c r="A82" s="293" t="s">
        <v>148</v>
      </c>
      <c r="B82" s="293"/>
      <c r="C82" s="293"/>
      <c r="D82" s="293"/>
      <c r="E82" s="293"/>
      <c r="F82" s="293"/>
    </row>
    <row r="83" spans="1:6" x14ac:dyDescent="0.35">
      <c r="A83" s="294" t="s">
        <v>113</v>
      </c>
      <c r="B83" s="294"/>
      <c r="C83" s="294"/>
      <c r="D83" s="294"/>
      <c r="E83" s="294"/>
      <c r="F83" s="294"/>
    </row>
    <row r="84" spans="1:6" x14ac:dyDescent="0.35">
      <c r="A84" s="294" t="s">
        <v>114</v>
      </c>
      <c r="B84" s="294"/>
      <c r="C84" s="294"/>
      <c r="D84" s="294"/>
      <c r="E84" s="294"/>
      <c r="F84" s="294"/>
    </row>
  </sheetData>
  <mergeCells count="30">
    <mergeCell ref="A79:F79"/>
    <mergeCell ref="A80:F80"/>
    <mergeCell ref="A81:F81"/>
    <mergeCell ref="A82:F82"/>
    <mergeCell ref="A59:A73"/>
    <mergeCell ref="C59:F59"/>
    <mergeCell ref="C63:F63"/>
    <mergeCell ref="C66:F66"/>
    <mergeCell ref="A78:F78"/>
    <mergeCell ref="A3:A8"/>
    <mergeCell ref="A9:A12"/>
    <mergeCell ref="A20:A22"/>
    <mergeCell ref="A31:A33"/>
    <mergeCell ref="A37:A39"/>
    <mergeCell ref="A84:F84"/>
    <mergeCell ref="A13:A19"/>
    <mergeCell ref="A23:A25"/>
    <mergeCell ref="A26:A30"/>
    <mergeCell ref="A34:A36"/>
    <mergeCell ref="A76:F76"/>
    <mergeCell ref="A74:F74"/>
    <mergeCell ref="A77:F77"/>
    <mergeCell ref="A75:F75"/>
    <mergeCell ref="A83:F83"/>
    <mergeCell ref="A40:A55"/>
    <mergeCell ref="C40:F40"/>
    <mergeCell ref="C42:F42"/>
    <mergeCell ref="C47:F47"/>
    <mergeCell ref="C50:F50"/>
    <mergeCell ref="A56:A5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8F5E9-8ECF-4111-8F4D-1A5FA9818DD5}">
  <sheetPr>
    <tabColor rgb="FFE5D6FA"/>
  </sheetPr>
  <dimension ref="A1:D83"/>
  <sheetViews>
    <sheetView workbookViewId="0">
      <selection activeCell="I7" sqref="I7"/>
    </sheetView>
  </sheetViews>
  <sheetFormatPr defaultRowHeight="14.5" x14ac:dyDescent="0.35"/>
  <cols>
    <col min="1" max="1" width="18.1796875" customWidth="1"/>
    <col min="2" max="2" width="33.81640625" customWidth="1"/>
    <col min="3" max="3" width="10.81640625" bestFit="1" customWidth="1"/>
  </cols>
  <sheetData>
    <row r="1" spans="1:4" ht="15.5" x14ac:dyDescent="0.35">
      <c r="A1" s="1" t="s">
        <v>400</v>
      </c>
    </row>
    <row r="2" spans="1:4" ht="29" x14ac:dyDescent="0.35">
      <c r="A2" s="6" t="s">
        <v>29</v>
      </c>
      <c r="B2" s="7" t="s">
        <v>39</v>
      </c>
      <c r="C2" s="9" t="s">
        <v>198</v>
      </c>
    </row>
    <row r="3" spans="1:4" ht="16.5" x14ac:dyDescent="0.35">
      <c r="A3" s="274" t="s">
        <v>25</v>
      </c>
      <c r="B3" s="208" t="s">
        <v>38</v>
      </c>
      <c r="C3" s="26">
        <v>9.5418243528998143</v>
      </c>
      <c r="D3" s="58"/>
    </row>
    <row r="4" spans="1:4" x14ac:dyDescent="0.35">
      <c r="A4" s="274"/>
      <c r="B4" s="96" t="s">
        <v>187</v>
      </c>
      <c r="C4" s="26">
        <v>6.1674979086663688</v>
      </c>
      <c r="D4" s="58"/>
    </row>
    <row r="5" spans="1:4" x14ac:dyDescent="0.35">
      <c r="A5" s="274"/>
      <c r="B5" s="18" t="s">
        <v>88</v>
      </c>
      <c r="C5" s="27">
        <v>15.709322261566182</v>
      </c>
    </row>
    <row r="6" spans="1:4" x14ac:dyDescent="0.35">
      <c r="A6" s="274"/>
      <c r="B6" s="96" t="s">
        <v>73</v>
      </c>
      <c r="C6" s="26">
        <v>17.706022147143219</v>
      </c>
      <c r="D6" s="58"/>
    </row>
    <row r="7" spans="1:4" x14ac:dyDescent="0.35">
      <c r="A7" s="274"/>
      <c r="B7" s="18" t="s">
        <v>89</v>
      </c>
      <c r="C7" s="27">
        <v>17.706022147143219</v>
      </c>
      <c r="D7" s="58"/>
    </row>
    <row r="8" spans="1:4" ht="15" thickBot="1" x14ac:dyDescent="0.4">
      <c r="A8" s="274"/>
      <c r="B8" s="20" t="s">
        <v>91</v>
      </c>
      <c r="C8" s="29">
        <v>33.415344408709402</v>
      </c>
      <c r="D8" s="58"/>
    </row>
    <row r="9" spans="1:4" x14ac:dyDescent="0.35">
      <c r="A9" s="287" t="s">
        <v>119</v>
      </c>
      <c r="B9" s="39" t="s">
        <v>73</v>
      </c>
      <c r="C9" s="41">
        <v>36.503348938971691</v>
      </c>
      <c r="D9" s="58"/>
    </row>
    <row r="10" spans="1:4" x14ac:dyDescent="0.35">
      <c r="A10" s="288"/>
      <c r="B10" s="96" t="s">
        <v>74</v>
      </c>
      <c r="C10" s="26">
        <v>4.361922770721212</v>
      </c>
      <c r="D10" s="58"/>
    </row>
    <row r="11" spans="1:4" x14ac:dyDescent="0.35">
      <c r="A11" s="288"/>
      <c r="B11" s="18" t="s">
        <v>89</v>
      </c>
      <c r="C11" s="27">
        <v>40.865271709692905</v>
      </c>
      <c r="D11" s="58"/>
    </row>
    <row r="12" spans="1:4" ht="15" thickBot="1" x14ac:dyDescent="0.4">
      <c r="A12" s="289"/>
      <c r="B12" s="36" t="s">
        <v>92</v>
      </c>
      <c r="C12" s="38">
        <v>40.865271709692905</v>
      </c>
      <c r="D12" s="58"/>
    </row>
    <row r="13" spans="1:4" ht="16.5" x14ac:dyDescent="0.35">
      <c r="A13" s="287" t="s">
        <v>120</v>
      </c>
      <c r="B13" s="46" t="s">
        <v>38</v>
      </c>
      <c r="C13" s="48">
        <v>33.737865662852101</v>
      </c>
      <c r="D13" s="58"/>
    </row>
    <row r="14" spans="1:4" x14ac:dyDescent="0.35">
      <c r="A14" s="288"/>
      <c r="B14" s="96" t="s">
        <v>187</v>
      </c>
      <c r="C14" s="26">
        <v>5.6680873449145412</v>
      </c>
      <c r="D14" s="58"/>
    </row>
    <row r="15" spans="1:4" x14ac:dyDescent="0.35">
      <c r="A15" s="288"/>
      <c r="B15" s="18" t="s">
        <v>88</v>
      </c>
      <c r="C15" s="27">
        <v>39.405953007766641</v>
      </c>
      <c r="D15" s="58"/>
    </row>
    <row r="16" spans="1:4" x14ac:dyDescent="0.35">
      <c r="A16" s="288"/>
      <c r="B16" s="96" t="s">
        <v>73</v>
      </c>
      <c r="C16" s="26">
        <v>40.287679666028268</v>
      </c>
      <c r="D16" s="58"/>
    </row>
    <row r="17" spans="1:4" ht="16.5" x14ac:dyDescent="0.35">
      <c r="A17" s="288"/>
      <c r="B17" s="96" t="s">
        <v>142</v>
      </c>
      <c r="C17" s="26">
        <v>3.5630696219203069</v>
      </c>
      <c r="D17" s="58"/>
    </row>
    <row r="18" spans="1:4" x14ac:dyDescent="0.35">
      <c r="A18" s="288"/>
      <c r="B18" s="18" t="s">
        <v>89</v>
      </c>
      <c r="C18" s="27">
        <v>43.850749287948574</v>
      </c>
      <c r="D18" s="58"/>
    </row>
    <row r="19" spans="1:4" ht="15" thickBot="1" x14ac:dyDescent="0.4">
      <c r="A19" s="289"/>
      <c r="B19" s="36" t="s">
        <v>101</v>
      </c>
      <c r="C19" s="38">
        <v>83.256702295715215</v>
      </c>
      <c r="D19" s="58"/>
    </row>
    <row r="20" spans="1:4" x14ac:dyDescent="0.35">
      <c r="A20" s="287" t="s">
        <v>118</v>
      </c>
      <c r="B20" s="39" t="s">
        <v>73</v>
      </c>
      <c r="C20" s="41">
        <v>18.314663149904899</v>
      </c>
      <c r="D20" s="58"/>
    </row>
    <row r="21" spans="1:4" x14ac:dyDescent="0.35">
      <c r="A21" s="288"/>
      <c r="B21" s="18" t="s">
        <v>89</v>
      </c>
      <c r="C21" s="27">
        <v>18.314663149904899</v>
      </c>
      <c r="D21" s="58"/>
    </row>
    <row r="22" spans="1:4" ht="15" thickBot="1" x14ac:dyDescent="0.4">
      <c r="A22" s="289"/>
      <c r="B22" s="36" t="s">
        <v>102</v>
      </c>
      <c r="C22" s="38">
        <v>18.314663149904899</v>
      </c>
      <c r="D22" s="58"/>
    </row>
    <row r="23" spans="1:4" x14ac:dyDescent="0.35">
      <c r="A23" s="287" t="s">
        <v>117</v>
      </c>
      <c r="B23" s="39" t="s">
        <v>73</v>
      </c>
      <c r="C23" s="41">
        <v>9.8014973497002291</v>
      </c>
      <c r="D23" s="58"/>
    </row>
    <row r="24" spans="1:4" x14ac:dyDescent="0.35">
      <c r="A24" s="288"/>
      <c r="B24" s="18" t="s">
        <v>89</v>
      </c>
      <c r="C24" s="27">
        <v>9.8014973497002291</v>
      </c>
      <c r="D24" s="58"/>
    </row>
    <row r="25" spans="1:4" ht="15" thickBot="1" x14ac:dyDescent="0.4">
      <c r="A25" s="289"/>
      <c r="B25" s="36" t="s">
        <v>105</v>
      </c>
      <c r="C25" s="38">
        <v>9.8014973497002291</v>
      </c>
      <c r="D25" s="58"/>
    </row>
    <row r="26" spans="1:4" x14ac:dyDescent="0.35">
      <c r="A26" s="287" t="s">
        <v>33</v>
      </c>
      <c r="B26" s="39" t="s">
        <v>187</v>
      </c>
      <c r="C26" s="41">
        <v>3.6271073984803563</v>
      </c>
      <c r="D26" s="58"/>
    </row>
    <row r="27" spans="1:4" x14ac:dyDescent="0.35">
      <c r="A27" s="288"/>
      <c r="B27" s="18" t="s">
        <v>88</v>
      </c>
      <c r="C27" s="27">
        <v>3.6271073984803563</v>
      </c>
      <c r="D27" s="58"/>
    </row>
    <row r="28" spans="1:4" x14ac:dyDescent="0.35">
      <c r="A28" s="288"/>
      <c r="B28" s="96" t="s">
        <v>73</v>
      </c>
      <c r="C28" s="26">
        <v>11.334277491358545</v>
      </c>
      <c r="D28" s="58"/>
    </row>
    <row r="29" spans="1:4" x14ac:dyDescent="0.35">
      <c r="A29" s="288"/>
      <c r="B29" s="18" t="s">
        <v>89</v>
      </c>
      <c r="C29" s="27">
        <v>11.334277491358545</v>
      </c>
      <c r="D29" s="58"/>
    </row>
    <row r="30" spans="1:4" ht="15" thickBot="1" x14ac:dyDescent="0.4">
      <c r="A30" s="289"/>
      <c r="B30" s="36" t="s">
        <v>103</v>
      </c>
      <c r="C30" s="38">
        <v>14.961384889838902</v>
      </c>
      <c r="D30" s="58"/>
    </row>
    <row r="31" spans="1:4" x14ac:dyDescent="0.35">
      <c r="A31" s="303" t="s">
        <v>127</v>
      </c>
      <c r="B31" s="96" t="s">
        <v>73</v>
      </c>
      <c r="C31" s="26">
        <v>9.2062703403416801</v>
      </c>
      <c r="D31" s="58"/>
    </row>
    <row r="32" spans="1:4" x14ac:dyDescent="0.35">
      <c r="A32" s="303"/>
      <c r="B32" s="18" t="s">
        <v>89</v>
      </c>
      <c r="C32" s="27">
        <v>9.2062703403416801</v>
      </c>
      <c r="D32" s="58"/>
    </row>
    <row r="33" spans="1:4" ht="15" thickBot="1" x14ac:dyDescent="0.4">
      <c r="A33" s="303"/>
      <c r="B33" s="20" t="s">
        <v>104</v>
      </c>
      <c r="C33" s="38">
        <v>9.2062703403416801</v>
      </c>
      <c r="D33" s="58"/>
    </row>
    <row r="34" spans="1:4" x14ac:dyDescent="0.35">
      <c r="A34" s="295" t="s">
        <v>116</v>
      </c>
      <c r="B34" s="39" t="s">
        <v>73</v>
      </c>
      <c r="C34" s="41">
        <v>7.7172619578996304</v>
      </c>
      <c r="D34" s="58"/>
    </row>
    <row r="35" spans="1:4" x14ac:dyDescent="0.35">
      <c r="A35" s="296"/>
      <c r="B35" s="18" t="s">
        <v>89</v>
      </c>
      <c r="C35" s="27">
        <v>7.7172619578996304</v>
      </c>
      <c r="D35" s="58"/>
    </row>
    <row r="36" spans="1:4" ht="15" thickBot="1" x14ac:dyDescent="0.4">
      <c r="A36" s="297"/>
      <c r="B36" s="36" t="s">
        <v>108</v>
      </c>
      <c r="C36" s="38">
        <v>7.7172619578996304</v>
      </c>
      <c r="D36" s="58"/>
    </row>
    <row r="37" spans="1:4" x14ac:dyDescent="0.35">
      <c r="A37" s="275" t="s">
        <v>128</v>
      </c>
      <c r="B37" s="39" t="s">
        <v>73</v>
      </c>
      <c r="C37" s="41">
        <v>8.29599550597705</v>
      </c>
      <c r="D37" s="58"/>
    </row>
    <row r="38" spans="1:4" x14ac:dyDescent="0.35">
      <c r="A38" s="274"/>
      <c r="B38" s="18" t="s">
        <v>89</v>
      </c>
      <c r="C38" s="27">
        <v>8.29599550597705</v>
      </c>
      <c r="D38" s="58"/>
    </row>
    <row r="39" spans="1:4" ht="15" thickBot="1" x14ac:dyDescent="0.4">
      <c r="A39" s="276"/>
      <c r="B39" s="36" t="s">
        <v>106</v>
      </c>
      <c r="C39" s="38">
        <v>8.29599550597705</v>
      </c>
      <c r="D39" s="58"/>
    </row>
    <row r="40" spans="1:4" x14ac:dyDescent="0.35">
      <c r="A40" s="277" t="s">
        <v>284</v>
      </c>
      <c r="B40" s="34" t="s">
        <v>131</v>
      </c>
      <c r="C40" s="157"/>
      <c r="D40" s="58"/>
    </row>
    <row r="41" spans="1:4" ht="16.5" x14ac:dyDescent="0.35">
      <c r="A41" s="274"/>
      <c r="B41" s="96" t="s">
        <v>277</v>
      </c>
      <c r="C41" s="26">
        <v>6719.5943197978513</v>
      </c>
      <c r="D41" s="58"/>
    </row>
    <row r="42" spans="1:4" x14ac:dyDescent="0.35">
      <c r="A42" s="274"/>
      <c r="B42" s="96" t="s">
        <v>264</v>
      </c>
      <c r="C42" s="26"/>
      <c r="D42" s="58"/>
    </row>
    <row r="43" spans="1:4" ht="16.5" x14ac:dyDescent="0.35">
      <c r="A43" s="274"/>
      <c r="B43" s="96" t="s">
        <v>287</v>
      </c>
      <c r="C43" s="26">
        <v>778.40730079017851</v>
      </c>
      <c r="D43" s="58"/>
    </row>
    <row r="44" spans="1:4" x14ac:dyDescent="0.35">
      <c r="A44" s="274"/>
      <c r="B44" s="96" t="s">
        <v>122</v>
      </c>
      <c r="C44" s="26">
        <v>164.24003844212308</v>
      </c>
      <c r="D44" s="58"/>
    </row>
    <row r="45" spans="1:4" x14ac:dyDescent="0.35">
      <c r="A45" s="274"/>
      <c r="B45" s="54" t="s">
        <v>121</v>
      </c>
      <c r="C45" s="26">
        <v>18.314663149904899</v>
      </c>
      <c r="D45" s="58"/>
    </row>
    <row r="46" spans="1:4" x14ac:dyDescent="0.35">
      <c r="A46" s="274"/>
      <c r="B46" s="18" t="s">
        <v>124</v>
      </c>
      <c r="C46" s="27">
        <v>6902.1490213898796</v>
      </c>
      <c r="D46" s="58"/>
    </row>
    <row r="47" spans="1:4" x14ac:dyDescent="0.35">
      <c r="A47" s="274"/>
      <c r="B47" s="96" t="s">
        <v>123</v>
      </c>
      <c r="C47" s="97"/>
      <c r="D47" s="58"/>
    </row>
    <row r="48" spans="1:4" x14ac:dyDescent="0.35">
      <c r="A48" s="274"/>
      <c r="B48" s="2" t="s">
        <v>188</v>
      </c>
      <c r="C48" s="26">
        <v>11.995187275549204</v>
      </c>
      <c r="D48" s="58"/>
    </row>
    <row r="49" spans="1:4" x14ac:dyDescent="0.35">
      <c r="A49" s="274"/>
      <c r="B49" s="18" t="s">
        <v>88</v>
      </c>
      <c r="C49" s="27">
        <v>11.995187275549204</v>
      </c>
      <c r="D49" s="58"/>
    </row>
    <row r="50" spans="1:4" x14ac:dyDescent="0.35">
      <c r="A50" s="274"/>
      <c r="B50" s="207" t="s">
        <v>123</v>
      </c>
      <c r="C50" s="138"/>
      <c r="D50" s="58"/>
    </row>
    <row r="51" spans="1:4" x14ac:dyDescent="0.35">
      <c r="A51" s="274"/>
      <c r="B51" s="96" t="s">
        <v>189</v>
      </c>
      <c r="C51" s="26">
        <v>795.03080779152788</v>
      </c>
      <c r="D51" s="58"/>
    </row>
    <row r="52" spans="1:4" x14ac:dyDescent="0.35">
      <c r="A52" s="274"/>
      <c r="B52" s="208" t="s">
        <v>190</v>
      </c>
      <c r="C52" s="26">
        <v>20.246131828863231</v>
      </c>
      <c r="D52" s="58"/>
    </row>
    <row r="53" spans="1:4" ht="16.5" x14ac:dyDescent="0.35">
      <c r="A53" s="274"/>
      <c r="B53" t="s">
        <v>139</v>
      </c>
      <c r="C53" s="26">
        <v>583.53754751564657</v>
      </c>
      <c r="D53" s="58"/>
    </row>
    <row r="54" spans="1:4" x14ac:dyDescent="0.35">
      <c r="A54" s="274"/>
      <c r="B54" s="18" t="s">
        <v>89</v>
      </c>
      <c r="C54" s="27">
        <v>1398.8144871360378</v>
      </c>
      <c r="D54" s="58"/>
    </row>
    <row r="55" spans="1:4" ht="15" thickBot="1" x14ac:dyDescent="0.4">
      <c r="A55" s="274"/>
      <c r="B55" s="20" t="s">
        <v>109</v>
      </c>
      <c r="C55" s="29">
        <v>8312.9586958014661</v>
      </c>
      <c r="D55" s="58"/>
    </row>
    <row r="56" spans="1:4" x14ac:dyDescent="0.35">
      <c r="A56" s="295" t="s">
        <v>115</v>
      </c>
      <c r="B56" s="39" t="s">
        <v>73</v>
      </c>
      <c r="C56" s="41">
        <v>5.6326462372511097</v>
      </c>
      <c r="D56" s="58"/>
    </row>
    <row r="57" spans="1:4" x14ac:dyDescent="0.35">
      <c r="A57" s="296"/>
      <c r="B57" s="18" t="s">
        <v>89</v>
      </c>
      <c r="C57" s="27">
        <v>5.6326462372511097</v>
      </c>
      <c r="D57" s="58"/>
    </row>
    <row r="58" spans="1:4" ht="15" thickBot="1" x14ac:dyDescent="0.4">
      <c r="A58" s="297"/>
      <c r="B58" s="36" t="s">
        <v>107</v>
      </c>
      <c r="C58" s="38">
        <v>5.6326462372511097</v>
      </c>
      <c r="D58" s="58"/>
    </row>
    <row r="59" spans="1:4" x14ac:dyDescent="0.35">
      <c r="A59" s="299" t="s">
        <v>288</v>
      </c>
      <c r="B59" s="61" t="s">
        <v>131</v>
      </c>
      <c r="C59" s="139"/>
      <c r="D59" s="58"/>
    </row>
    <row r="60" spans="1:4" x14ac:dyDescent="0.35">
      <c r="A60" s="299"/>
      <c r="B60" s="54" t="s">
        <v>125</v>
      </c>
      <c r="C60" s="31">
        <v>8312.9586958014661</v>
      </c>
      <c r="D60" s="58"/>
    </row>
    <row r="61" spans="1:4" x14ac:dyDescent="0.35">
      <c r="A61" s="299"/>
      <c r="B61" s="96" t="s">
        <v>122</v>
      </c>
      <c r="C61" s="31">
        <v>5.6326462372511097</v>
      </c>
      <c r="D61" s="58"/>
    </row>
    <row r="62" spans="1:4" x14ac:dyDescent="0.35">
      <c r="A62" s="299"/>
      <c r="B62" s="18" t="s">
        <v>124</v>
      </c>
      <c r="C62" s="27">
        <v>8318.5913420387169</v>
      </c>
      <c r="D62" s="58"/>
    </row>
    <row r="63" spans="1:4" x14ac:dyDescent="0.35">
      <c r="A63" s="299"/>
      <c r="B63" s="207" t="s">
        <v>126</v>
      </c>
      <c r="C63" s="138"/>
      <c r="D63" s="58"/>
    </row>
    <row r="64" spans="1:4" x14ac:dyDescent="0.35">
      <c r="A64" s="299"/>
      <c r="B64" s="96" t="s">
        <v>188</v>
      </c>
      <c r="C64" s="31">
        <v>27.186714779250682</v>
      </c>
      <c r="D64" s="58"/>
    </row>
    <row r="65" spans="1:4" x14ac:dyDescent="0.35">
      <c r="A65" s="299"/>
      <c r="B65" s="18" t="s">
        <v>88</v>
      </c>
      <c r="C65" s="27">
        <v>27.186714779250682</v>
      </c>
      <c r="D65" s="58"/>
    </row>
    <row r="66" spans="1:4" x14ac:dyDescent="0.35">
      <c r="A66" s="299"/>
      <c r="B66" s="207" t="s">
        <v>126</v>
      </c>
      <c r="C66" s="138"/>
      <c r="D66" s="58"/>
    </row>
    <row r="67" spans="1:4" x14ac:dyDescent="0.35">
      <c r="A67" s="299"/>
      <c r="B67" s="208" t="s">
        <v>191</v>
      </c>
      <c r="C67" s="26">
        <v>27.35873610997433</v>
      </c>
      <c r="D67" s="58"/>
    </row>
    <row r="68" spans="1:4" x14ac:dyDescent="0.35">
      <c r="A68" s="299"/>
      <c r="B68" s="96" t="s">
        <v>189</v>
      </c>
      <c r="C68" s="26">
        <v>49.268029271669079</v>
      </c>
      <c r="D68" s="58"/>
    </row>
    <row r="69" spans="1:4" x14ac:dyDescent="0.35">
      <c r="A69" s="299"/>
      <c r="B69" s="208" t="s">
        <v>190</v>
      </c>
      <c r="C69" s="26">
        <v>2.0167184514487833</v>
      </c>
      <c r="D69" s="58"/>
    </row>
    <row r="70" spans="1:4" x14ac:dyDescent="0.35">
      <c r="A70" s="299"/>
      <c r="B70" s="208" t="s">
        <v>272</v>
      </c>
      <c r="C70" s="26">
        <v>4852.4020110993597</v>
      </c>
      <c r="D70" s="58"/>
    </row>
    <row r="71" spans="1:4" ht="16.5" x14ac:dyDescent="0.35">
      <c r="A71" s="299"/>
      <c r="B71" s="2" t="s">
        <v>138</v>
      </c>
      <c r="C71" s="26">
        <v>9.0737304130871301</v>
      </c>
      <c r="D71" s="58"/>
    </row>
    <row r="72" spans="1:4" x14ac:dyDescent="0.35">
      <c r="A72" s="299"/>
      <c r="B72" s="18" t="s">
        <v>89</v>
      </c>
      <c r="C72" s="27">
        <v>4940.1192253455392</v>
      </c>
      <c r="D72" s="58"/>
    </row>
    <row r="73" spans="1:4" x14ac:dyDescent="0.35">
      <c r="A73" s="277"/>
      <c r="B73" s="20" t="s">
        <v>110</v>
      </c>
      <c r="C73" s="29">
        <v>13285.897282163507</v>
      </c>
      <c r="D73" s="58"/>
    </row>
    <row r="74" spans="1:4" ht="15" x14ac:dyDescent="0.35">
      <c r="A74" s="294" t="s">
        <v>291</v>
      </c>
      <c r="B74" s="294"/>
      <c r="C74" s="294"/>
    </row>
    <row r="75" spans="1:4" ht="28" customHeight="1" x14ac:dyDescent="0.35">
      <c r="A75" s="293" t="s">
        <v>210</v>
      </c>
      <c r="B75" s="293"/>
      <c r="C75" s="293"/>
    </row>
    <row r="76" spans="1:4" ht="28" customHeight="1" x14ac:dyDescent="0.35">
      <c r="A76" s="293" t="s">
        <v>145</v>
      </c>
      <c r="B76" s="293"/>
      <c r="C76" s="293"/>
    </row>
    <row r="77" spans="1:4" ht="27" customHeight="1" x14ac:dyDescent="0.35">
      <c r="A77" s="293" t="s">
        <v>197</v>
      </c>
      <c r="B77" s="293"/>
      <c r="C77" s="293"/>
    </row>
    <row r="78" spans="1:4" ht="41" customHeight="1" x14ac:dyDescent="0.35">
      <c r="A78" s="293" t="s">
        <v>285</v>
      </c>
      <c r="B78" s="293"/>
      <c r="C78" s="293"/>
    </row>
    <row r="79" spans="1:4" ht="68.5" customHeight="1" x14ac:dyDescent="0.35">
      <c r="A79" s="293" t="s">
        <v>286</v>
      </c>
      <c r="B79" s="293"/>
      <c r="C79" s="293"/>
    </row>
    <row r="80" spans="1:4" ht="117.5" customHeight="1" x14ac:dyDescent="0.35">
      <c r="A80" s="293" t="s">
        <v>289</v>
      </c>
      <c r="B80" s="293"/>
      <c r="C80" s="293"/>
    </row>
    <row r="81" spans="1:3" ht="41.5" customHeight="1" x14ac:dyDescent="0.35">
      <c r="A81" s="293" t="s">
        <v>290</v>
      </c>
      <c r="B81" s="293"/>
      <c r="C81" s="293"/>
    </row>
    <row r="82" spans="1:3" x14ac:dyDescent="0.35">
      <c r="A82" s="294" t="s">
        <v>113</v>
      </c>
      <c r="B82" s="294"/>
      <c r="C82" s="294"/>
    </row>
    <row r="83" spans="1:3" x14ac:dyDescent="0.35">
      <c r="A83" s="294" t="s">
        <v>114</v>
      </c>
      <c r="B83" s="294"/>
      <c r="C83" s="294"/>
    </row>
  </sheetData>
  <mergeCells count="22">
    <mergeCell ref="A75:C75"/>
    <mergeCell ref="A3:A8"/>
    <mergeCell ref="A9:A12"/>
    <mergeCell ref="A20:A22"/>
    <mergeCell ref="A31:A33"/>
    <mergeCell ref="A37:A39"/>
    <mergeCell ref="A82:C82"/>
    <mergeCell ref="A83:C83"/>
    <mergeCell ref="A13:A19"/>
    <mergeCell ref="A23:A25"/>
    <mergeCell ref="A26:A30"/>
    <mergeCell ref="A34:A36"/>
    <mergeCell ref="A76:C76"/>
    <mergeCell ref="A74:C74"/>
    <mergeCell ref="A40:A55"/>
    <mergeCell ref="A56:A58"/>
    <mergeCell ref="A59:A73"/>
    <mergeCell ref="A78:C78"/>
    <mergeCell ref="A79:C79"/>
    <mergeCell ref="A80:C80"/>
    <mergeCell ref="A81:C81"/>
    <mergeCell ref="A77:C77"/>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4CA93-799C-4021-8B85-D140BA9E0B59}">
  <sheetPr>
    <tabColor rgb="FF81CDFB"/>
  </sheetPr>
  <dimension ref="A1:H61"/>
  <sheetViews>
    <sheetView topLeftCell="A18" workbookViewId="0">
      <selection activeCell="A31" sqref="A31:XFD31"/>
    </sheetView>
  </sheetViews>
  <sheetFormatPr defaultRowHeight="14.5" x14ac:dyDescent="0.35"/>
  <cols>
    <col min="1" max="1" width="21.1796875" bestFit="1" customWidth="1"/>
    <col min="2" max="2" width="4.54296875" bestFit="1" customWidth="1"/>
    <col min="3" max="3" width="17.54296875" bestFit="1" customWidth="1"/>
    <col min="4" max="4" width="5.81640625" bestFit="1" customWidth="1"/>
    <col min="5" max="5" width="29.81640625" bestFit="1" customWidth="1"/>
    <col min="6" max="6" width="15.1796875" bestFit="1" customWidth="1"/>
    <col min="7" max="7" width="17.1796875" bestFit="1" customWidth="1"/>
    <col min="8" max="8" width="16" bestFit="1" customWidth="1"/>
  </cols>
  <sheetData>
    <row r="1" spans="1:8" x14ac:dyDescent="0.35">
      <c r="A1" s="13" t="s">
        <v>50</v>
      </c>
      <c r="B1" s="13" t="s">
        <v>51</v>
      </c>
      <c r="C1" s="13" t="s">
        <v>52</v>
      </c>
      <c r="D1" s="13" t="s">
        <v>53</v>
      </c>
      <c r="E1" s="13" t="s">
        <v>54</v>
      </c>
      <c r="F1" s="13" t="s">
        <v>55</v>
      </c>
      <c r="G1" s="13" t="s">
        <v>56</v>
      </c>
      <c r="H1" s="13" t="s">
        <v>57</v>
      </c>
    </row>
    <row r="2" spans="1:8" x14ac:dyDescent="0.35">
      <c r="A2" t="s">
        <v>11</v>
      </c>
      <c r="B2" t="s">
        <v>58</v>
      </c>
      <c r="C2" t="s">
        <v>8</v>
      </c>
      <c r="D2" t="s">
        <v>12</v>
      </c>
      <c r="E2" t="s">
        <v>59</v>
      </c>
      <c r="F2">
        <v>0</v>
      </c>
      <c r="G2">
        <v>4.5187999999999997</v>
      </c>
      <c r="H2" s="12">
        <v>1</v>
      </c>
    </row>
    <row r="3" spans="1:8" x14ac:dyDescent="0.35">
      <c r="A3" t="s">
        <v>11</v>
      </c>
      <c r="B3" t="s">
        <v>58</v>
      </c>
      <c r="C3" t="s">
        <v>8</v>
      </c>
      <c r="D3" t="s">
        <v>12</v>
      </c>
      <c r="E3" t="s">
        <v>60</v>
      </c>
      <c r="F3">
        <v>0</v>
      </c>
      <c r="G3">
        <v>340.09230000000002</v>
      </c>
      <c r="H3" s="12">
        <v>1</v>
      </c>
    </row>
    <row r="4" spans="1:8" x14ac:dyDescent="0.35">
      <c r="A4" t="s">
        <v>11</v>
      </c>
      <c r="B4" t="s">
        <v>58</v>
      </c>
      <c r="C4" t="s">
        <v>8</v>
      </c>
      <c r="D4" t="s">
        <v>12</v>
      </c>
      <c r="E4" t="s">
        <v>61</v>
      </c>
      <c r="F4">
        <v>0</v>
      </c>
      <c r="G4">
        <v>12.2247</v>
      </c>
      <c r="H4" s="12">
        <v>1</v>
      </c>
    </row>
    <row r="5" spans="1:8" x14ac:dyDescent="0.35">
      <c r="A5" t="s">
        <v>11</v>
      </c>
      <c r="B5" t="s">
        <v>58</v>
      </c>
      <c r="C5" t="s">
        <v>8</v>
      </c>
      <c r="D5" t="s">
        <v>12</v>
      </c>
      <c r="E5" t="s">
        <v>62</v>
      </c>
      <c r="F5">
        <v>0</v>
      </c>
      <c r="G5">
        <v>77.351100000000002</v>
      </c>
      <c r="H5" s="12">
        <v>1</v>
      </c>
    </row>
    <row r="6" spans="1:8" x14ac:dyDescent="0.35">
      <c r="A6" t="s">
        <v>11</v>
      </c>
      <c r="B6" t="s">
        <v>58</v>
      </c>
      <c r="C6" t="s">
        <v>8</v>
      </c>
      <c r="D6" t="s">
        <v>12</v>
      </c>
      <c r="E6" t="s">
        <v>63</v>
      </c>
      <c r="F6">
        <v>0</v>
      </c>
      <c r="G6">
        <v>6.3962000000000003</v>
      </c>
      <c r="H6" s="12">
        <v>1</v>
      </c>
    </row>
    <row r="7" spans="1:8" x14ac:dyDescent="0.35">
      <c r="A7" t="s">
        <v>11</v>
      </c>
      <c r="B7" t="s">
        <v>58</v>
      </c>
      <c r="C7" t="s">
        <v>8</v>
      </c>
      <c r="D7" t="s">
        <v>12</v>
      </c>
      <c r="E7" t="s">
        <v>64</v>
      </c>
      <c r="F7">
        <v>0</v>
      </c>
      <c r="G7">
        <v>15.2392</v>
      </c>
      <c r="H7" s="12">
        <v>1</v>
      </c>
    </row>
    <row r="8" spans="1:8" x14ac:dyDescent="0.35">
      <c r="A8" t="s">
        <v>11</v>
      </c>
      <c r="B8" t="s">
        <v>58</v>
      </c>
      <c r="C8" t="s">
        <v>8</v>
      </c>
      <c r="D8" t="s">
        <v>12</v>
      </c>
      <c r="E8" t="s">
        <v>65</v>
      </c>
      <c r="F8">
        <v>0</v>
      </c>
      <c r="G8">
        <v>492.6293</v>
      </c>
      <c r="H8" s="12">
        <v>1</v>
      </c>
    </row>
    <row r="9" spans="1:8" x14ac:dyDescent="0.35">
      <c r="A9" t="s">
        <v>11</v>
      </c>
      <c r="B9" t="s">
        <v>58</v>
      </c>
      <c r="C9" t="s">
        <v>8</v>
      </c>
      <c r="D9" t="s">
        <v>12</v>
      </c>
      <c r="E9" t="s">
        <v>66</v>
      </c>
      <c r="F9">
        <v>0</v>
      </c>
      <c r="G9">
        <v>19.228999999999999</v>
      </c>
      <c r="H9" s="12">
        <v>1</v>
      </c>
    </row>
    <row r="10" spans="1:8" x14ac:dyDescent="0.35">
      <c r="A10" t="s">
        <v>11</v>
      </c>
      <c r="B10" t="s">
        <v>58</v>
      </c>
      <c r="C10" t="s">
        <v>8</v>
      </c>
      <c r="D10" t="s">
        <v>12</v>
      </c>
      <c r="E10" t="s">
        <v>67</v>
      </c>
      <c r="F10">
        <v>0</v>
      </c>
      <c r="G10">
        <v>2.0068000000000001</v>
      </c>
      <c r="H10" s="12">
        <v>1</v>
      </c>
    </row>
    <row r="11" spans="1:8" x14ac:dyDescent="0.35">
      <c r="A11" t="s">
        <v>11</v>
      </c>
      <c r="B11" t="s">
        <v>58</v>
      </c>
      <c r="C11" t="s">
        <v>8</v>
      </c>
      <c r="D11" t="s">
        <v>12</v>
      </c>
      <c r="E11" t="s">
        <v>68</v>
      </c>
      <c r="F11">
        <v>0</v>
      </c>
      <c r="G11">
        <v>334.2038</v>
      </c>
      <c r="H11" s="12">
        <v>1</v>
      </c>
    </row>
    <row r="12" spans="1:8" x14ac:dyDescent="0.35">
      <c r="A12" t="s">
        <v>11</v>
      </c>
      <c r="B12" t="s">
        <v>58</v>
      </c>
      <c r="C12" t="s">
        <v>8</v>
      </c>
      <c r="D12" t="s">
        <v>12</v>
      </c>
      <c r="E12" t="s">
        <v>69</v>
      </c>
      <c r="F12">
        <v>0</v>
      </c>
      <c r="G12">
        <v>438.81950000000001</v>
      </c>
      <c r="H12" s="12">
        <v>1</v>
      </c>
    </row>
    <row r="13" spans="1:8" x14ac:dyDescent="0.35">
      <c r="A13" t="s">
        <v>11</v>
      </c>
      <c r="B13" t="s">
        <v>58</v>
      </c>
      <c r="C13" t="s">
        <v>8</v>
      </c>
      <c r="D13" t="s">
        <v>12</v>
      </c>
      <c r="E13" t="s">
        <v>70</v>
      </c>
      <c r="F13">
        <v>0</v>
      </c>
      <c r="G13">
        <v>140.50129999999999</v>
      </c>
      <c r="H13" s="12">
        <v>1</v>
      </c>
    </row>
    <row r="14" spans="1:8" x14ac:dyDescent="0.35">
      <c r="A14" t="s">
        <v>11</v>
      </c>
      <c r="B14" t="s">
        <v>58</v>
      </c>
      <c r="C14" t="s">
        <v>8</v>
      </c>
      <c r="D14" t="s">
        <v>13</v>
      </c>
      <c r="E14" t="s">
        <v>71</v>
      </c>
      <c r="F14">
        <v>0</v>
      </c>
      <c r="G14">
        <v>1145.9244050110869</v>
      </c>
      <c r="H14" s="12">
        <v>1</v>
      </c>
    </row>
    <row r="15" spans="1:8" x14ac:dyDescent="0.35">
      <c r="A15" t="s">
        <v>11</v>
      </c>
      <c r="B15" t="s">
        <v>58</v>
      </c>
      <c r="C15" t="s">
        <v>8</v>
      </c>
      <c r="D15" t="s">
        <v>13</v>
      </c>
      <c r="E15" t="s">
        <v>72</v>
      </c>
      <c r="F15">
        <v>2.2208000000000001</v>
      </c>
      <c r="G15">
        <v>2.2208000000000001</v>
      </c>
      <c r="H15" s="12">
        <v>0</v>
      </c>
    </row>
    <row r="16" spans="1:8" x14ac:dyDescent="0.35">
      <c r="A16" t="s">
        <v>11</v>
      </c>
      <c r="B16" t="s">
        <v>58</v>
      </c>
      <c r="C16" t="s">
        <v>8</v>
      </c>
      <c r="D16" t="s">
        <v>13</v>
      </c>
      <c r="E16" t="s">
        <v>73</v>
      </c>
      <c r="F16">
        <v>0</v>
      </c>
      <c r="G16">
        <v>2057.3110999999999</v>
      </c>
      <c r="H16" s="12">
        <v>1</v>
      </c>
    </row>
    <row r="17" spans="1:8" x14ac:dyDescent="0.35">
      <c r="A17" t="s">
        <v>11</v>
      </c>
      <c r="B17" t="s">
        <v>58</v>
      </c>
      <c r="C17" t="s">
        <v>8</v>
      </c>
      <c r="D17" t="s">
        <v>13</v>
      </c>
      <c r="E17" t="s">
        <v>74</v>
      </c>
      <c r="F17">
        <v>0</v>
      </c>
      <c r="G17">
        <v>84.430400000000006</v>
      </c>
      <c r="H17" s="12">
        <v>1</v>
      </c>
    </row>
    <row r="18" spans="1:8" x14ac:dyDescent="0.35">
      <c r="A18" t="s">
        <v>11</v>
      </c>
      <c r="B18" t="s">
        <v>58</v>
      </c>
      <c r="C18" t="s">
        <v>8</v>
      </c>
      <c r="D18" t="s">
        <v>13</v>
      </c>
      <c r="E18" t="s">
        <v>75</v>
      </c>
      <c r="F18">
        <v>0</v>
      </c>
      <c r="G18">
        <v>685.2278</v>
      </c>
      <c r="H18" s="12">
        <v>1</v>
      </c>
    </row>
    <row r="19" spans="1:8" x14ac:dyDescent="0.35">
      <c r="A19" t="s">
        <v>14</v>
      </c>
      <c r="B19" t="s">
        <v>58</v>
      </c>
      <c r="C19" t="s">
        <v>8</v>
      </c>
      <c r="D19" t="s">
        <v>12</v>
      </c>
      <c r="E19" t="s">
        <v>76</v>
      </c>
      <c r="F19">
        <v>0</v>
      </c>
      <c r="G19">
        <v>98.297700000000006</v>
      </c>
      <c r="H19" s="12">
        <v>1</v>
      </c>
    </row>
    <row r="20" spans="1:8" x14ac:dyDescent="0.35">
      <c r="A20" t="s">
        <v>14</v>
      </c>
      <c r="B20" t="s">
        <v>58</v>
      </c>
      <c r="C20" t="s">
        <v>8</v>
      </c>
      <c r="D20" t="s">
        <v>12</v>
      </c>
      <c r="E20" t="s">
        <v>77</v>
      </c>
      <c r="F20">
        <v>0</v>
      </c>
      <c r="G20">
        <v>219.9153</v>
      </c>
      <c r="H20" s="12">
        <v>1</v>
      </c>
    </row>
    <row r="21" spans="1:8" x14ac:dyDescent="0.35">
      <c r="A21" t="s">
        <v>14</v>
      </c>
      <c r="B21" t="s">
        <v>58</v>
      </c>
      <c r="C21" t="s">
        <v>8</v>
      </c>
      <c r="D21" t="s">
        <v>12</v>
      </c>
      <c r="E21" t="s">
        <v>78</v>
      </c>
      <c r="F21">
        <v>0</v>
      </c>
      <c r="G21">
        <v>47.158799999999999</v>
      </c>
      <c r="H21" s="12">
        <v>1</v>
      </c>
    </row>
    <row r="22" spans="1:8" x14ac:dyDescent="0.35">
      <c r="A22" t="s">
        <v>14</v>
      </c>
      <c r="B22" t="s">
        <v>58</v>
      </c>
      <c r="C22" t="s">
        <v>8</v>
      </c>
      <c r="D22" t="s">
        <v>13</v>
      </c>
      <c r="E22" t="s">
        <v>73</v>
      </c>
      <c r="F22">
        <v>0</v>
      </c>
      <c r="G22">
        <v>3285.1741000000002</v>
      </c>
      <c r="H22" s="12">
        <v>1</v>
      </c>
    </row>
    <row r="23" spans="1:8" x14ac:dyDescent="0.35">
      <c r="A23" t="s">
        <v>14</v>
      </c>
      <c r="B23" t="s">
        <v>58</v>
      </c>
      <c r="C23" t="s">
        <v>8</v>
      </c>
      <c r="D23" t="s">
        <v>13</v>
      </c>
      <c r="E23" t="s">
        <v>74</v>
      </c>
      <c r="F23">
        <v>0</v>
      </c>
      <c r="G23">
        <v>84.124300000000005</v>
      </c>
      <c r="H23" s="12">
        <v>1</v>
      </c>
    </row>
    <row r="24" spans="1:8" x14ac:dyDescent="0.35">
      <c r="A24" t="s">
        <v>14</v>
      </c>
      <c r="B24" t="s">
        <v>58</v>
      </c>
      <c r="C24" t="s">
        <v>8</v>
      </c>
      <c r="D24" t="s">
        <v>13</v>
      </c>
      <c r="E24" t="s">
        <v>79</v>
      </c>
      <c r="F24">
        <v>2.1499999999999998E-2</v>
      </c>
      <c r="G24">
        <v>850.91639999999995</v>
      </c>
      <c r="H24" s="12">
        <v>0.99997473312301888</v>
      </c>
    </row>
    <row r="25" spans="1:8" x14ac:dyDescent="0.35">
      <c r="A25" t="s">
        <v>14</v>
      </c>
      <c r="B25" t="s">
        <v>80</v>
      </c>
      <c r="C25" t="s">
        <v>8</v>
      </c>
      <c r="D25" t="s">
        <v>12</v>
      </c>
      <c r="E25" t="s">
        <v>81</v>
      </c>
      <c r="F25">
        <v>2.3999999999999998E-3</v>
      </c>
      <c r="G25">
        <v>122.1307</v>
      </c>
      <c r="H25" s="12">
        <v>0.99998034892127863</v>
      </c>
    </row>
    <row r="26" spans="1:8" x14ac:dyDescent="0.35">
      <c r="A26" t="s">
        <v>14</v>
      </c>
      <c r="B26" t="s">
        <v>80</v>
      </c>
      <c r="C26" t="s">
        <v>8</v>
      </c>
      <c r="D26" t="s">
        <v>13</v>
      </c>
      <c r="E26" t="s">
        <v>82</v>
      </c>
      <c r="F26">
        <v>6.0100000000000001E-2</v>
      </c>
      <c r="G26">
        <v>6650.7106000000003</v>
      </c>
      <c r="H26" s="12">
        <v>0.99999096337164328</v>
      </c>
    </row>
    <row r="27" spans="1:8" x14ac:dyDescent="0.35">
      <c r="A27" t="s">
        <v>19</v>
      </c>
      <c r="B27" t="s">
        <v>58</v>
      </c>
      <c r="C27" t="s">
        <v>8</v>
      </c>
      <c r="D27" t="s">
        <v>13</v>
      </c>
      <c r="E27" t="s">
        <v>73</v>
      </c>
      <c r="F27">
        <v>0</v>
      </c>
      <c r="G27">
        <v>156.20269999999999</v>
      </c>
      <c r="H27" s="12">
        <v>1</v>
      </c>
    </row>
    <row r="28" spans="1:8" x14ac:dyDescent="0.35">
      <c r="A28" t="s">
        <v>20</v>
      </c>
      <c r="B28" t="s">
        <v>58</v>
      </c>
      <c r="C28" t="s">
        <v>8</v>
      </c>
      <c r="D28" t="s">
        <v>13</v>
      </c>
      <c r="E28" t="s">
        <v>73</v>
      </c>
      <c r="F28">
        <v>0</v>
      </c>
      <c r="G28">
        <v>118.85080000000001</v>
      </c>
      <c r="H28" s="12">
        <v>1</v>
      </c>
    </row>
    <row r="29" spans="1:8" x14ac:dyDescent="0.35">
      <c r="A29" t="s">
        <v>21</v>
      </c>
      <c r="B29" t="s">
        <v>58</v>
      </c>
      <c r="C29" t="s">
        <v>8</v>
      </c>
      <c r="D29" t="s">
        <v>12</v>
      </c>
      <c r="E29" t="s">
        <v>76</v>
      </c>
      <c r="F29">
        <v>0</v>
      </c>
      <c r="G29">
        <v>64.375900000000001</v>
      </c>
      <c r="H29" s="12">
        <v>1</v>
      </c>
    </row>
    <row r="30" spans="1:8" x14ac:dyDescent="0.35">
      <c r="A30" t="s">
        <v>21</v>
      </c>
      <c r="B30" t="s">
        <v>58</v>
      </c>
      <c r="C30" t="s">
        <v>8</v>
      </c>
      <c r="D30" t="s">
        <v>13</v>
      </c>
      <c r="E30" t="s">
        <v>73</v>
      </c>
      <c r="F30">
        <v>0</v>
      </c>
      <c r="G30">
        <v>112.7817</v>
      </c>
      <c r="H30" s="12">
        <v>1</v>
      </c>
    </row>
    <row r="31" spans="1:8" x14ac:dyDescent="0.35">
      <c r="A31" t="s">
        <v>22</v>
      </c>
      <c r="B31" t="s">
        <v>58</v>
      </c>
      <c r="C31" t="s">
        <v>8</v>
      </c>
      <c r="D31" t="s">
        <v>13</v>
      </c>
      <c r="E31" t="s">
        <v>73</v>
      </c>
      <c r="F31">
        <v>0</v>
      </c>
      <c r="G31">
        <v>188.51519999999999</v>
      </c>
      <c r="H31" s="12">
        <v>1</v>
      </c>
    </row>
    <row r="32" spans="1:8" x14ac:dyDescent="0.35">
      <c r="A32" t="s">
        <v>23</v>
      </c>
      <c r="B32" t="s">
        <v>58</v>
      </c>
      <c r="C32" t="s">
        <v>8</v>
      </c>
      <c r="D32" t="s">
        <v>13</v>
      </c>
      <c r="E32" t="s">
        <v>73</v>
      </c>
      <c r="F32">
        <v>0</v>
      </c>
      <c r="G32">
        <v>666.16780000000006</v>
      </c>
      <c r="H32" s="12">
        <v>1</v>
      </c>
    </row>
    <row r="33" spans="1:8" x14ac:dyDescent="0.35">
      <c r="A33" t="s">
        <v>23</v>
      </c>
      <c r="B33" t="s">
        <v>58</v>
      </c>
      <c r="C33" t="s">
        <v>8</v>
      </c>
      <c r="D33" t="s">
        <v>13</v>
      </c>
      <c r="E33" t="s">
        <v>74</v>
      </c>
      <c r="F33">
        <v>0</v>
      </c>
      <c r="G33">
        <v>80.370099999999994</v>
      </c>
      <c r="H33" s="12">
        <v>1</v>
      </c>
    </row>
    <row r="34" spans="1:8" x14ac:dyDescent="0.35">
      <c r="A34" t="s">
        <v>15</v>
      </c>
      <c r="B34" t="s">
        <v>58</v>
      </c>
      <c r="C34" t="s">
        <v>8</v>
      </c>
      <c r="D34" t="s">
        <v>13</v>
      </c>
      <c r="E34" t="s">
        <v>73</v>
      </c>
      <c r="F34">
        <v>0</v>
      </c>
      <c r="G34">
        <v>234.58160000000001</v>
      </c>
      <c r="H34" s="12">
        <v>1</v>
      </c>
    </row>
    <row r="35" spans="1:8" x14ac:dyDescent="0.35">
      <c r="A35" t="s">
        <v>24</v>
      </c>
      <c r="B35" t="s">
        <v>58</v>
      </c>
      <c r="C35" t="s">
        <v>8</v>
      </c>
      <c r="D35" t="s">
        <v>13</v>
      </c>
      <c r="E35" t="s">
        <v>73</v>
      </c>
      <c r="F35">
        <v>0</v>
      </c>
      <c r="G35">
        <v>11.975300000000001</v>
      </c>
      <c r="H35" s="12">
        <v>1</v>
      </c>
    </row>
    <row r="36" spans="1:8" x14ac:dyDescent="0.35">
      <c r="A36" t="s">
        <v>24</v>
      </c>
      <c r="B36" t="s">
        <v>80</v>
      </c>
      <c r="C36" t="s">
        <v>8</v>
      </c>
      <c r="D36" t="s">
        <v>12</v>
      </c>
      <c r="E36" t="s">
        <v>81</v>
      </c>
      <c r="F36">
        <v>2.3999999999999998E-3</v>
      </c>
      <c r="G36">
        <v>119.32689999999999</v>
      </c>
      <c r="H36" s="12">
        <v>0.9999798871838621</v>
      </c>
    </row>
    <row r="37" spans="1:8" x14ac:dyDescent="0.35">
      <c r="A37" t="s">
        <v>24</v>
      </c>
      <c r="B37" t="s">
        <v>80</v>
      </c>
      <c r="C37" t="s">
        <v>8</v>
      </c>
      <c r="D37" t="s">
        <v>13</v>
      </c>
      <c r="E37" t="s">
        <v>82</v>
      </c>
      <c r="F37">
        <v>2.92E-2</v>
      </c>
      <c r="G37">
        <v>5821.9346999999998</v>
      </c>
      <c r="H37" s="12">
        <v>0.99999498448514035</v>
      </c>
    </row>
    <row r="38" spans="1:8" x14ac:dyDescent="0.35">
      <c r="A38" t="s">
        <v>16</v>
      </c>
      <c r="B38" t="s">
        <v>58</v>
      </c>
      <c r="C38" t="s">
        <v>8</v>
      </c>
      <c r="D38" t="s">
        <v>13</v>
      </c>
      <c r="E38" t="s">
        <v>73</v>
      </c>
      <c r="F38">
        <v>0</v>
      </c>
      <c r="G38">
        <v>165.89869999999999</v>
      </c>
      <c r="H38" s="12">
        <v>1</v>
      </c>
    </row>
    <row r="39" spans="1:8" x14ac:dyDescent="0.35">
      <c r="A39" t="s">
        <v>16</v>
      </c>
      <c r="B39" t="s">
        <v>80</v>
      </c>
      <c r="C39" t="s">
        <v>8</v>
      </c>
      <c r="D39" t="s">
        <v>12</v>
      </c>
      <c r="E39" t="s">
        <v>81</v>
      </c>
      <c r="F39">
        <v>0</v>
      </c>
      <c r="G39">
        <v>2.6294</v>
      </c>
      <c r="H39" s="12">
        <v>1</v>
      </c>
    </row>
    <row r="40" spans="1:8" x14ac:dyDescent="0.35">
      <c r="A40" t="s">
        <v>16</v>
      </c>
      <c r="B40" t="s">
        <v>80</v>
      </c>
      <c r="C40" t="s">
        <v>8</v>
      </c>
      <c r="D40" t="s">
        <v>13</v>
      </c>
      <c r="E40" t="s">
        <v>82</v>
      </c>
      <c r="F40">
        <v>0.1239</v>
      </c>
      <c r="G40">
        <v>817.06439999999998</v>
      </c>
      <c r="H40" s="12">
        <v>0.99984835956627161</v>
      </c>
    </row>
    <row r="41" spans="1:8" x14ac:dyDescent="0.35">
      <c r="A41" t="s">
        <v>25</v>
      </c>
      <c r="B41" t="s">
        <v>58</v>
      </c>
      <c r="C41" t="s">
        <v>8</v>
      </c>
      <c r="D41" t="s">
        <v>12</v>
      </c>
      <c r="E41" t="s">
        <v>77</v>
      </c>
      <c r="F41">
        <v>0</v>
      </c>
      <c r="G41">
        <v>99.333399999999997</v>
      </c>
      <c r="H41" s="12">
        <v>1</v>
      </c>
    </row>
    <row r="42" spans="1:8" x14ac:dyDescent="0.35">
      <c r="A42" t="s">
        <v>25</v>
      </c>
      <c r="B42" t="s">
        <v>58</v>
      </c>
      <c r="C42" t="s">
        <v>8</v>
      </c>
      <c r="D42" t="s">
        <v>13</v>
      </c>
      <c r="E42" t="s">
        <v>73</v>
      </c>
      <c r="F42">
        <v>0</v>
      </c>
      <c r="G42">
        <v>246.80789999999999</v>
      </c>
      <c r="H42" s="12">
        <v>1</v>
      </c>
    </row>
    <row r="43" spans="1:8" x14ac:dyDescent="0.35">
      <c r="A43" t="s">
        <v>25</v>
      </c>
      <c r="B43" t="s">
        <v>80</v>
      </c>
      <c r="C43" t="s">
        <v>8</v>
      </c>
      <c r="D43" t="s">
        <v>13</v>
      </c>
      <c r="E43" t="s">
        <v>82</v>
      </c>
      <c r="F43">
        <v>0</v>
      </c>
      <c r="G43">
        <v>133.48079999999999</v>
      </c>
      <c r="H43" s="12">
        <v>1</v>
      </c>
    </row>
    <row r="44" spans="1:8" x14ac:dyDescent="0.35">
      <c r="A44" t="s">
        <v>17</v>
      </c>
      <c r="B44" t="s">
        <v>83</v>
      </c>
      <c r="C44" t="s">
        <v>8</v>
      </c>
      <c r="D44" t="s">
        <v>12</v>
      </c>
      <c r="E44" t="s">
        <v>81</v>
      </c>
      <c r="F44">
        <v>4.2999999999999997E-2</v>
      </c>
      <c r="G44">
        <v>34.676699999999997</v>
      </c>
      <c r="H44" s="12">
        <v>0.99875997427667573</v>
      </c>
    </row>
    <row r="45" spans="1:8" x14ac:dyDescent="0.35">
      <c r="A45" t="s">
        <v>17</v>
      </c>
      <c r="B45" t="s">
        <v>83</v>
      </c>
      <c r="C45" t="s">
        <v>8</v>
      </c>
      <c r="D45" t="s">
        <v>13</v>
      </c>
      <c r="E45" t="s">
        <v>82</v>
      </c>
      <c r="F45">
        <v>0.58340000000000003</v>
      </c>
      <c r="G45">
        <v>4634.1877000000004</v>
      </c>
      <c r="H45" s="12">
        <v>0.99987410954459177</v>
      </c>
    </row>
    <row r="46" spans="1:8" x14ac:dyDescent="0.35">
      <c r="A46" t="s">
        <v>17</v>
      </c>
      <c r="B46" t="s">
        <v>80</v>
      </c>
      <c r="C46" t="s">
        <v>8</v>
      </c>
      <c r="D46" t="s">
        <v>12</v>
      </c>
      <c r="E46" t="s">
        <v>81</v>
      </c>
      <c r="F46">
        <v>4.1700000000000001E-2</v>
      </c>
      <c r="G46">
        <v>214.3809</v>
      </c>
      <c r="H46" s="12">
        <v>0.99980548640293987</v>
      </c>
    </row>
    <row r="47" spans="1:8" x14ac:dyDescent="0.35">
      <c r="A47" t="s">
        <v>17</v>
      </c>
      <c r="B47" t="s">
        <v>80</v>
      </c>
      <c r="C47" t="s">
        <v>8</v>
      </c>
      <c r="D47" t="s">
        <v>13</v>
      </c>
      <c r="E47" t="s">
        <v>82</v>
      </c>
      <c r="F47">
        <v>3.1823000000000001</v>
      </c>
      <c r="G47">
        <v>12957.0982</v>
      </c>
      <c r="H47" s="12">
        <v>0.99975439716895875</v>
      </c>
    </row>
    <row r="48" spans="1:8" x14ac:dyDescent="0.35">
      <c r="A48" t="s">
        <v>18</v>
      </c>
      <c r="B48" t="s">
        <v>58</v>
      </c>
      <c r="C48" t="s">
        <v>8</v>
      </c>
      <c r="D48" t="s">
        <v>13</v>
      </c>
      <c r="E48" t="s">
        <v>84</v>
      </c>
      <c r="F48">
        <v>0.79010000000000002</v>
      </c>
      <c r="G48">
        <v>0.79010000000000002</v>
      </c>
      <c r="H48" s="12">
        <v>0</v>
      </c>
    </row>
    <row r="49" spans="1:8" x14ac:dyDescent="0.35">
      <c r="A49" t="s">
        <v>18</v>
      </c>
      <c r="B49" t="s">
        <v>58</v>
      </c>
      <c r="C49" t="s">
        <v>8</v>
      </c>
      <c r="D49" t="s">
        <v>13</v>
      </c>
      <c r="E49" t="s">
        <v>73</v>
      </c>
      <c r="F49">
        <v>0</v>
      </c>
      <c r="G49">
        <v>1470.3855000000001</v>
      </c>
      <c r="H49" s="12">
        <v>1</v>
      </c>
    </row>
    <row r="50" spans="1:8" x14ac:dyDescent="0.35">
      <c r="A50" t="s">
        <v>18</v>
      </c>
      <c r="B50" t="s">
        <v>58</v>
      </c>
      <c r="C50" t="s">
        <v>8</v>
      </c>
      <c r="D50" t="s">
        <v>13</v>
      </c>
      <c r="E50" t="s">
        <v>74</v>
      </c>
      <c r="F50">
        <v>0</v>
      </c>
      <c r="G50">
        <v>6.0453999999999999</v>
      </c>
      <c r="H50" s="12">
        <v>1</v>
      </c>
    </row>
    <row r="51" spans="1:8" x14ac:dyDescent="0.35">
      <c r="A51" t="s">
        <v>18</v>
      </c>
      <c r="B51" t="s">
        <v>83</v>
      </c>
      <c r="C51" t="s">
        <v>8</v>
      </c>
      <c r="D51" t="s">
        <v>12</v>
      </c>
      <c r="E51" t="s">
        <v>81</v>
      </c>
      <c r="F51">
        <v>1.7399999999999999E-2</v>
      </c>
      <c r="G51">
        <v>7.8590999999999998</v>
      </c>
      <c r="H51" s="12">
        <v>0.99778600603122491</v>
      </c>
    </row>
    <row r="52" spans="1:8" x14ac:dyDescent="0.35">
      <c r="A52" t="s">
        <v>18</v>
      </c>
      <c r="B52" t="s">
        <v>83</v>
      </c>
      <c r="C52" t="s">
        <v>8</v>
      </c>
      <c r="D52" t="s">
        <v>13</v>
      </c>
      <c r="E52" t="s">
        <v>82</v>
      </c>
      <c r="F52">
        <v>0.97950000000000004</v>
      </c>
      <c r="G52">
        <v>8663.9256999999998</v>
      </c>
      <c r="H52" s="12">
        <v>0.99988694501385211</v>
      </c>
    </row>
    <row r="53" spans="1:8" x14ac:dyDescent="0.35">
      <c r="A53" t="s">
        <v>18</v>
      </c>
      <c r="B53" t="s">
        <v>80</v>
      </c>
      <c r="C53" t="s">
        <v>8</v>
      </c>
      <c r="D53" t="s">
        <v>12</v>
      </c>
      <c r="E53" t="s">
        <v>81</v>
      </c>
      <c r="F53">
        <v>0</v>
      </c>
      <c r="G53">
        <v>0.79849999999999999</v>
      </c>
      <c r="H53" s="12">
        <v>1</v>
      </c>
    </row>
    <row r="54" spans="1:8" x14ac:dyDescent="0.35">
      <c r="A54" t="s">
        <v>18</v>
      </c>
      <c r="B54" t="s">
        <v>80</v>
      </c>
      <c r="C54" t="s">
        <v>8</v>
      </c>
      <c r="D54" t="s">
        <v>13</v>
      </c>
      <c r="E54" t="s">
        <v>82</v>
      </c>
      <c r="F54">
        <v>4.53E-2</v>
      </c>
      <c r="G54">
        <v>3417.0459999999998</v>
      </c>
      <c r="H54" s="12">
        <v>0.99998674293527212</v>
      </c>
    </row>
    <row r="55" spans="1:8" x14ac:dyDescent="0.35">
      <c r="A55" t="s">
        <v>26</v>
      </c>
      <c r="B55" t="s">
        <v>58</v>
      </c>
      <c r="C55" t="s">
        <v>8</v>
      </c>
      <c r="D55" t="s">
        <v>13</v>
      </c>
      <c r="E55" t="s">
        <v>73</v>
      </c>
      <c r="F55">
        <v>0</v>
      </c>
      <c r="G55">
        <v>127.7774</v>
      </c>
      <c r="H55" s="12">
        <v>1</v>
      </c>
    </row>
    <row r="56" spans="1:8" x14ac:dyDescent="0.35">
      <c r="A56" t="s">
        <v>27</v>
      </c>
      <c r="B56" t="s">
        <v>58</v>
      </c>
      <c r="C56" t="s">
        <v>8</v>
      </c>
      <c r="D56" t="s">
        <v>13</v>
      </c>
      <c r="E56" t="s">
        <v>73</v>
      </c>
      <c r="F56">
        <v>0</v>
      </c>
      <c r="G56">
        <v>130.9212</v>
      </c>
      <c r="H56" s="12">
        <v>1</v>
      </c>
    </row>
    <row r="57" spans="1:8" x14ac:dyDescent="0.35">
      <c r="A57" t="s">
        <v>28</v>
      </c>
      <c r="B57" t="s">
        <v>58</v>
      </c>
      <c r="C57" t="s">
        <v>8</v>
      </c>
      <c r="D57" t="s">
        <v>12</v>
      </c>
      <c r="E57" t="s">
        <v>77</v>
      </c>
      <c r="F57">
        <v>0</v>
      </c>
      <c r="G57">
        <v>120.5818</v>
      </c>
      <c r="H57" s="12">
        <v>1</v>
      </c>
    </row>
    <row r="58" spans="1:8" x14ac:dyDescent="0.35">
      <c r="A58" t="s">
        <v>28</v>
      </c>
      <c r="B58" t="s">
        <v>58</v>
      </c>
      <c r="C58" t="s">
        <v>8</v>
      </c>
      <c r="D58" t="s">
        <v>13</v>
      </c>
      <c r="E58" t="s">
        <v>73</v>
      </c>
      <c r="F58">
        <v>0</v>
      </c>
      <c r="G58">
        <v>718.85479999999995</v>
      </c>
      <c r="H58" s="12">
        <v>1</v>
      </c>
    </row>
    <row r="59" spans="1:8" x14ac:dyDescent="0.35">
      <c r="A59" t="s">
        <v>28</v>
      </c>
      <c r="B59" t="s">
        <v>58</v>
      </c>
      <c r="C59" t="s">
        <v>8</v>
      </c>
      <c r="D59" t="s">
        <v>13</v>
      </c>
      <c r="E59" t="s">
        <v>79</v>
      </c>
      <c r="F59">
        <v>0</v>
      </c>
      <c r="G59">
        <v>115.8356</v>
      </c>
      <c r="H59" s="12">
        <v>1</v>
      </c>
    </row>
    <row r="60" spans="1:8" x14ac:dyDescent="0.35">
      <c r="A60" t="s">
        <v>28</v>
      </c>
      <c r="B60" t="s">
        <v>80</v>
      </c>
      <c r="C60" t="s">
        <v>8</v>
      </c>
      <c r="D60" t="s">
        <v>12</v>
      </c>
      <c r="E60" t="s">
        <v>81</v>
      </c>
      <c r="F60">
        <v>0</v>
      </c>
      <c r="G60">
        <v>2.8037000000000001</v>
      </c>
      <c r="H60" s="12">
        <v>1</v>
      </c>
    </row>
    <row r="61" spans="1:8" x14ac:dyDescent="0.35">
      <c r="A61" t="s">
        <v>28</v>
      </c>
      <c r="B61" t="s">
        <v>80</v>
      </c>
      <c r="C61" t="s">
        <v>8</v>
      </c>
      <c r="D61" t="s">
        <v>13</v>
      </c>
      <c r="E61" t="s">
        <v>82</v>
      </c>
      <c r="F61">
        <v>3.09E-2</v>
      </c>
      <c r="G61">
        <v>597.29470000000003</v>
      </c>
      <c r="H61" s="12">
        <v>0.99994826674336801</v>
      </c>
    </row>
  </sheetData>
  <autoFilter ref="A1:H61" xr:uid="{9587A587-4529-408C-AC3D-C53435C451A1}"/>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028CA-80E6-4B52-AF5D-FF4FAFD7563C}">
  <sheetPr>
    <tabColor rgb="FF81CDFB"/>
  </sheetPr>
  <dimension ref="A1:F85"/>
  <sheetViews>
    <sheetView topLeftCell="A43" workbookViewId="0">
      <selection activeCell="C55" sqref="C55"/>
    </sheetView>
  </sheetViews>
  <sheetFormatPr defaultRowHeight="14.5" x14ac:dyDescent="0.35"/>
  <cols>
    <col min="1" max="1" width="15.81640625" customWidth="1"/>
    <col min="2" max="2" width="34.1796875" bestFit="1" customWidth="1"/>
    <col min="3" max="3" width="9.81640625" customWidth="1"/>
    <col min="4" max="4" width="9.26953125" customWidth="1"/>
    <col min="5" max="5" width="7.81640625" bestFit="1" customWidth="1"/>
    <col min="6" max="6" width="9.54296875" bestFit="1" customWidth="1"/>
  </cols>
  <sheetData>
    <row r="1" spans="1:6" ht="15.5" x14ac:dyDescent="0.35">
      <c r="A1" s="1" t="s">
        <v>404</v>
      </c>
    </row>
    <row r="2" spans="1:6" ht="43.5" x14ac:dyDescent="0.35">
      <c r="A2" s="6" t="s">
        <v>29</v>
      </c>
      <c r="B2" s="7" t="s">
        <v>39</v>
      </c>
      <c r="C2" s="6" t="s">
        <v>40</v>
      </c>
      <c r="D2" s="8" t="s">
        <v>41</v>
      </c>
      <c r="E2" s="9" t="s">
        <v>42</v>
      </c>
      <c r="F2" s="6" t="s">
        <v>43</v>
      </c>
    </row>
    <row r="3" spans="1:6" ht="16.5" x14ac:dyDescent="0.35">
      <c r="A3" s="274" t="s">
        <v>25</v>
      </c>
      <c r="B3" s="82" t="s">
        <v>38</v>
      </c>
      <c r="C3" s="26">
        <v>133.48079999999999</v>
      </c>
      <c r="D3" s="26">
        <v>27.830410650384962</v>
      </c>
      <c r="E3" s="83">
        <v>0</v>
      </c>
      <c r="F3" s="83">
        <v>100</v>
      </c>
    </row>
    <row r="4" spans="1:6" x14ac:dyDescent="0.35">
      <c r="A4" s="274"/>
      <c r="B4" s="80" t="s">
        <v>187</v>
      </c>
      <c r="C4" s="26">
        <v>99.333399999999997</v>
      </c>
      <c r="D4" s="26">
        <v>20.710763745040108</v>
      </c>
      <c r="E4" s="83">
        <v>0</v>
      </c>
      <c r="F4" s="83">
        <v>100</v>
      </c>
    </row>
    <row r="5" spans="1:6" x14ac:dyDescent="0.35">
      <c r="A5" s="274"/>
      <c r="B5" s="18" t="s">
        <v>88</v>
      </c>
      <c r="C5" s="27">
        <v>232.81419999999997</v>
      </c>
      <c r="D5" s="27">
        <v>48.54117439542506</v>
      </c>
      <c r="E5" s="64">
        <v>0</v>
      </c>
      <c r="F5" s="64">
        <v>100</v>
      </c>
    </row>
    <row r="6" spans="1:6" x14ac:dyDescent="0.35">
      <c r="A6" s="274"/>
      <c r="B6" s="80" t="s">
        <v>73</v>
      </c>
      <c r="C6" s="26">
        <v>246.80789999999999</v>
      </c>
      <c r="D6" s="26">
        <v>51.45882560457494</v>
      </c>
      <c r="E6" s="83">
        <v>0</v>
      </c>
      <c r="F6" s="83">
        <v>100</v>
      </c>
    </row>
    <row r="7" spans="1:6" x14ac:dyDescent="0.35">
      <c r="A7" s="274"/>
      <c r="B7" s="18" t="s">
        <v>89</v>
      </c>
      <c r="C7" s="27">
        <v>246.80789999999999</v>
      </c>
      <c r="D7" s="27">
        <v>51.45882560457494</v>
      </c>
      <c r="E7" s="64">
        <v>0</v>
      </c>
      <c r="F7" s="64">
        <v>100</v>
      </c>
    </row>
    <row r="8" spans="1:6" ht="15" thickBot="1" x14ac:dyDescent="0.4">
      <c r="A8" s="274"/>
      <c r="B8" s="20" t="s">
        <v>91</v>
      </c>
      <c r="C8" s="29">
        <v>479.62209999999993</v>
      </c>
      <c r="D8" s="22">
        <v>100</v>
      </c>
      <c r="E8" s="59">
        <v>0</v>
      </c>
      <c r="F8" s="59">
        <v>100</v>
      </c>
    </row>
    <row r="9" spans="1:6" x14ac:dyDescent="0.35">
      <c r="A9" s="287" t="s">
        <v>119</v>
      </c>
      <c r="B9" s="39" t="s">
        <v>73</v>
      </c>
      <c r="C9" s="41">
        <v>666.16780000000006</v>
      </c>
      <c r="D9" s="26">
        <v>89.23429071718931</v>
      </c>
      <c r="E9" s="65">
        <v>0</v>
      </c>
      <c r="F9" s="65">
        <v>100</v>
      </c>
    </row>
    <row r="10" spans="1:6" x14ac:dyDescent="0.35">
      <c r="A10" s="288"/>
      <c r="B10" s="80" t="s">
        <v>74</v>
      </c>
      <c r="C10" s="26">
        <v>80.370099999999994</v>
      </c>
      <c r="D10" s="26">
        <v>10.76570928281069</v>
      </c>
      <c r="E10" s="83">
        <v>0</v>
      </c>
      <c r="F10" s="83">
        <v>100</v>
      </c>
    </row>
    <row r="11" spans="1:6" x14ac:dyDescent="0.35">
      <c r="A11" s="288"/>
      <c r="B11" s="18" t="s">
        <v>89</v>
      </c>
      <c r="C11" s="27">
        <v>746.53790000000004</v>
      </c>
      <c r="D11" s="21">
        <v>100</v>
      </c>
      <c r="E11" s="64">
        <v>0</v>
      </c>
      <c r="F11" s="64">
        <v>100</v>
      </c>
    </row>
    <row r="12" spans="1:6" ht="15" thickBot="1" x14ac:dyDescent="0.4">
      <c r="A12" s="289"/>
      <c r="B12" s="36" t="s">
        <v>92</v>
      </c>
      <c r="C12" s="38">
        <v>746.53790000000004</v>
      </c>
      <c r="D12" s="37">
        <v>100</v>
      </c>
      <c r="E12" s="63">
        <v>0</v>
      </c>
      <c r="F12" s="63">
        <v>100</v>
      </c>
    </row>
    <row r="13" spans="1:6" x14ac:dyDescent="0.35">
      <c r="A13" s="287" t="s">
        <v>118</v>
      </c>
      <c r="B13" s="39" t="s">
        <v>73</v>
      </c>
      <c r="C13" s="41">
        <v>234.58160000000001</v>
      </c>
      <c r="D13" s="83">
        <v>100</v>
      </c>
      <c r="E13" s="65">
        <v>0</v>
      </c>
      <c r="F13" s="65">
        <v>100</v>
      </c>
    </row>
    <row r="14" spans="1:6" x14ac:dyDescent="0.35">
      <c r="A14" s="288"/>
      <c r="B14" s="18" t="s">
        <v>89</v>
      </c>
      <c r="C14" s="27">
        <v>234.58160000000001</v>
      </c>
      <c r="D14" s="64">
        <v>100</v>
      </c>
      <c r="E14" s="64">
        <v>0</v>
      </c>
      <c r="F14" s="64">
        <v>100</v>
      </c>
    </row>
    <row r="15" spans="1:6" ht="15" thickBot="1" x14ac:dyDescent="0.4">
      <c r="A15" s="289"/>
      <c r="B15" s="36" t="s">
        <v>102</v>
      </c>
      <c r="C15" s="38">
        <v>234.58160000000001</v>
      </c>
      <c r="D15" s="63">
        <v>100</v>
      </c>
      <c r="E15" s="63">
        <v>0</v>
      </c>
      <c r="F15" s="63">
        <v>100</v>
      </c>
    </row>
    <row r="16" spans="1:6" x14ac:dyDescent="0.35">
      <c r="A16" s="303" t="s">
        <v>127</v>
      </c>
      <c r="B16" s="80" t="s">
        <v>90</v>
      </c>
      <c r="C16" s="26">
        <v>127.7774</v>
      </c>
      <c r="D16" s="83">
        <v>100</v>
      </c>
      <c r="E16" s="83">
        <v>0</v>
      </c>
      <c r="F16" s="83">
        <v>100</v>
      </c>
    </row>
    <row r="17" spans="1:6" x14ac:dyDescent="0.35">
      <c r="A17" s="303"/>
      <c r="B17" s="18" t="s">
        <v>89</v>
      </c>
      <c r="C17" s="27">
        <v>127.7774</v>
      </c>
      <c r="D17" s="64">
        <v>100</v>
      </c>
      <c r="E17" s="64">
        <v>0</v>
      </c>
      <c r="F17" s="64">
        <v>100</v>
      </c>
    </row>
    <row r="18" spans="1:6" ht="15" thickBot="1" x14ac:dyDescent="0.4">
      <c r="A18" s="303"/>
      <c r="B18" s="20" t="s">
        <v>104</v>
      </c>
      <c r="C18" s="38">
        <v>127.7774</v>
      </c>
      <c r="D18" s="63">
        <v>100</v>
      </c>
      <c r="E18" s="63">
        <v>0</v>
      </c>
      <c r="F18" s="59">
        <v>100</v>
      </c>
    </row>
    <row r="19" spans="1:6" x14ac:dyDescent="0.35">
      <c r="A19" s="275" t="s">
        <v>128</v>
      </c>
      <c r="B19" s="39" t="s">
        <v>73</v>
      </c>
      <c r="C19" s="41">
        <v>130.9212</v>
      </c>
      <c r="D19" s="83">
        <v>100</v>
      </c>
      <c r="E19" s="65">
        <v>0</v>
      </c>
      <c r="F19" s="65">
        <v>100</v>
      </c>
    </row>
    <row r="20" spans="1:6" x14ac:dyDescent="0.35">
      <c r="A20" s="274"/>
      <c r="B20" s="18" t="s">
        <v>89</v>
      </c>
      <c r="C20" s="27">
        <v>130.9212</v>
      </c>
      <c r="D20" s="64">
        <v>100</v>
      </c>
      <c r="E20" s="64">
        <v>0</v>
      </c>
      <c r="F20" s="64">
        <v>100</v>
      </c>
    </row>
    <row r="21" spans="1:6" ht="15" thickBot="1" x14ac:dyDescent="0.4">
      <c r="A21" s="276"/>
      <c r="B21" s="36" t="s">
        <v>106</v>
      </c>
      <c r="C21" s="38">
        <v>130.9212</v>
      </c>
      <c r="D21" s="63">
        <v>100</v>
      </c>
      <c r="E21" s="63">
        <v>0</v>
      </c>
      <c r="F21" s="63">
        <v>100</v>
      </c>
    </row>
    <row r="22" spans="1:6" x14ac:dyDescent="0.35">
      <c r="A22" s="277" t="s">
        <v>132</v>
      </c>
      <c r="B22" s="34" t="s">
        <v>131</v>
      </c>
      <c r="C22" s="278"/>
      <c r="D22" s="279"/>
      <c r="E22" s="279"/>
      <c r="F22" s="280"/>
    </row>
    <row r="23" spans="1:6" ht="16.5" x14ac:dyDescent="0.35">
      <c r="A23" s="274"/>
      <c r="B23" s="80" t="s">
        <v>183</v>
      </c>
      <c r="C23" s="26">
        <v>45852.443699999996</v>
      </c>
      <c r="D23" s="26">
        <v>85.815421371594965</v>
      </c>
      <c r="E23" s="26">
        <v>5.9316000000000004</v>
      </c>
      <c r="F23" s="26">
        <v>99.987063721098906</v>
      </c>
    </row>
    <row r="24" spans="1:6" x14ac:dyDescent="0.35">
      <c r="A24" s="274"/>
      <c r="B24" s="96" t="s">
        <v>264</v>
      </c>
      <c r="C24" s="290"/>
      <c r="D24" s="291"/>
      <c r="E24" s="291"/>
      <c r="F24" s="292"/>
    </row>
    <row r="25" spans="1:6" ht="16.5" x14ac:dyDescent="0.35">
      <c r="A25" s="274"/>
      <c r="B25" s="96" t="s">
        <v>265</v>
      </c>
      <c r="C25" s="26">
        <v>0.79010000000000002</v>
      </c>
      <c r="D25" s="83">
        <v>1.4787164860680521E-3</v>
      </c>
      <c r="E25" s="26">
        <v>0.79010000000000002</v>
      </c>
      <c r="F25" s="83">
        <v>0</v>
      </c>
    </row>
    <row r="26" spans="1:6" x14ac:dyDescent="0.35">
      <c r="A26" s="274"/>
      <c r="B26" s="80" t="s">
        <v>122</v>
      </c>
      <c r="C26" s="26">
        <v>2758.8611000000001</v>
      </c>
      <c r="D26" s="26">
        <v>5.1633633607667901</v>
      </c>
      <c r="E26" s="83">
        <v>0</v>
      </c>
      <c r="F26" s="83">
        <v>100</v>
      </c>
    </row>
    <row r="27" spans="1:6" x14ac:dyDescent="0.35">
      <c r="A27" s="274"/>
      <c r="B27" s="54" t="s">
        <v>121</v>
      </c>
      <c r="C27" s="26">
        <v>234.58160000000001</v>
      </c>
      <c r="D27" s="26">
        <v>0.43903262782966884</v>
      </c>
      <c r="E27" s="2">
        <v>0</v>
      </c>
      <c r="F27" s="83">
        <v>100</v>
      </c>
    </row>
    <row r="28" spans="1:6" x14ac:dyDescent="0.35">
      <c r="A28" s="274"/>
      <c r="B28" s="18" t="s">
        <v>124</v>
      </c>
      <c r="C28" s="27">
        <v>48845.886399999996</v>
      </c>
      <c r="D28" s="27">
        <v>91.417817360191435</v>
      </c>
      <c r="E28" s="27">
        <v>5.9316000000000004</v>
      </c>
      <c r="F28" s="27">
        <v>99.987856500440117</v>
      </c>
    </row>
    <row r="29" spans="1:6" x14ac:dyDescent="0.35">
      <c r="A29" s="274"/>
      <c r="B29" s="80" t="s">
        <v>123</v>
      </c>
      <c r="C29" s="281"/>
      <c r="D29" s="282"/>
      <c r="E29" s="282"/>
      <c r="F29" s="283"/>
    </row>
    <row r="30" spans="1:6" x14ac:dyDescent="0.35">
      <c r="A30" s="274"/>
      <c r="B30" s="2" t="s">
        <v>188</v>
      </c>
      <c r="C30" s="26">
        <v>365.37180000000001</v>
      </c>
      <c r="D30" s="26">
        <v>0.68381382635661203</v>
      </c>
      <c r="E30" s="83">
        <v>0</v>
      </c>
      <c r="F30" s="83">
        <v>100</v>
      </c>
    </row>
    <row r="31" spans="1:6" x14ac:dyDescent="0.35">
      <c r="A31" s="274"/>
      <c r="B31" s="18" t="s">
        <v>88</v>
      </c>
      <c r="C31" s="27">
        <v>365.37180000000001</v>
      </c>
      <c r="D31" s="27">
        <v>0.68381382635661203</v>
      </c>
      <c r="E31" s="64">
        <v>0</v>
      </c>
      <c r="F31" s="64">
        <v>100</v>
      </c>
    </row>
    <row r="32" spans="1:6" x14ac:dyDescent="0.35">
      <c r="A32" s="274"/>
      <c r="B32" s="81" t="s">
        <v>123</v>
      </c>
      <c r="C32" s="284"/>
      <c r="D32" s="285"/>
      <c r="E32" s="285"/>
      <c r="F32" s="286"/>
    </row>
    <row r="33" spans="1:6" x14ac:dyDescent="0.35">
      <c r="A33" s="274"/>
      <c r="B33" s="80" t="s">
        <v>189</v>
      </c>
      <c r="C33" s="26">
        <v>3285.1741000000002</v>
      </c>
      <c r="D33" s="26">
        <v>6.1483876740586956</v>
      </c>
      <c r="E33" s="2">
        <v>0</v>
      </c>
      <c r="F33" s="83">
        <v>100</v>
      </c>
    </row>
    <row r="34" spans="1:6" x14ac:dyDescent="0.35">
      <c r="A34" s="274"/>
      <c r="B34" s="82" t="s">
        <v>190</v>
      </c>
      <c r="C34" s="26">
        <v>84.124300000000005</v>
      </c>
      <c r="D34" s="26">
        <v>0.15744334804320292</v>
      </c>
      <c r="E34" s="2">
        <v>0</v>
      </c>
      <c r="F34" s="83">
        <v>100</v>
      </c>
    </row>
    <row r="35" spans="1:6" ht="16.5" x14ac:dyDescent="0.35">
      <c r="A35" s="274"/>
      <c r="B35" t="s">
        <v>266</v>
      </c>
      <c r="C35" s="26">
        <v>850.91639999999995</v>
      </c>
      <c r="D35" s="58">
        <v>1.5925377913500534</v>
      </c>
      <c r="E35" s="26">
        <v>2.1499999999999998E-2</v>
      </c>
      <c r="F35" s="83">
        <v>99.997473312301892</v>
      </c>
    </row>
    <row r="36" spans="1:6" x14ac:dyDescent="0.35">
      <c r="A36" s="274"/>
      <c r="B36" s="18" t="s">
        <v>89</v>
      </c>
      <c r="C36" s="27">
        <v>4220.2147999999997</v>
      </c>
      <c r="D36" s="268">
        <v>7.8983688134519516</v>
      </c>
      <c r="E36" s="27">
        <v>2.1499999999999998E-2</v>
      </c>
      <c r="F36" s="64">
        <v>99.999490547258404</v>
      </c>
    </row>
    <row r="37" spans="1:6" ht="15" thickBot="1" x14ac:dyDescent="0.4">
      <c r="A37" s="274"/>
      <c r="B37" s="20" t="s">
        <v>109</v>
      </c>
      <c r="C37" s="29">
        <v>53431.472999999998</v>
      </c>
      <c r="D37" s="59">
        <v>100</v>
      </c>
      <c r="E37" s="29">
        <v>5.9531000000000001</v>
      </c>
      <c r="F37" s="29">
        <v>99.988858439294759</v>
      </c>
    </row>
    <row r="38" spans="1:6" x14ac:dyDescent="0.35">
      <c r="A38" s="295" t="s">
        <v>115</v>
      </c>
      <c r="B38" s="39" t="s">
        <v>73</v>
      </c>
      <c r="C38" s="41">
        <v>188.51519999999999</v>
      </c>
      <c r="D38" s="40">
        <v>100</v>
      </c>
      <c r="E38" s="40">
        <v>0</v>
      </c>
      <c r="F38" s="83">
        <v>100</v>
      </c>
    </row>
    <row r="39" spans="1:6" x14ac:dyDescent="0.35">
      <c r="A39" s="296"/>
      <c r="B39" s="18" t="s">
        <v>89</v>
      </c>
      <c r="C39" s="27">
        <v>188.51519999999999</v>
      </c>
      <c r="D39" s="64">
        <v>100</v>
      </c>
      <c r="E39" s="64">
        <v>0</v>
      </c>
      <c r="F39" s="64">
        <v>100</v>
      </c>
    </row>
    <row r="40" spans="1:6" ht="15" thickBot="1" x14ac:dyDescent="0.4">
      <c r="A40" s="297"/>
      <c r="B40" s="36" t="s">
        <v>107</v>
      </c>
      <c r="C40" s="38">
        <v>188.51519999999999</v>
      </c>
      <c r="D40" s="63">
        <v>100</v>
      </c>
      <c r="E40" s="63">
        <v>0</v>
      </c>
      <c r="F40" s="63">
        <v>100</v>
      </c>
    </row>
    <row r="41" spans="1:6" x14ac:dyDescent="0.35">
      <c r="A41" s="299" t="s">
        <v>267</v>
      </c>
      <c r="B41" s="61" t="s">
        <v>131</v>
      </c>
      <c r="C41" s="300"/>
      <c r="D41" s="301"/>
      <c r="E41" s="301"/>
      <c r="F41" s="302"/>
    </row>
    <row r="42" spans="1:6" x14ac:dyDescent="0.35">
      <c r="A42" s="299"/>
      <c r="B42" s="54" t="s">
        <v>125</v>
      </c>
      <c r="C42" s="31">
        <v>53431.472999999998</v>
      </c>
      <c r="D42" s="26">
        <v>89.833535575106609</v>
      </c>
      <c r="E42" s="31">
        <v>5.9531000000000001</v>
      </c>
      <c r="F42" s="31">
        <v>99.988858439294759</v>
      </c>
    </row>
    <row r="43" spans="1:6" x14ac:dyDescent="0.35">
      <c r="A43" s="299"/>
      <c r="B43" s="80" t="s">
        <v>122</v>
      </c>
      <c r="C43" s="31">
        <v>188.51519999999999</v>
      </c>
      <c r="D43" s="31">
        <v>0.31694778329709039</v>
      </c>
      <c r="E43" s="4">
        <v>0</v>
      </c>
      <c r="F43" s="78">
        <v>100</v>
      </c>
    </row>
    <row r="44" spans="1:6" x14ac:dyDescent="0.35">
      <c r="A44" s="299"/>
      <c r="B44" s="18" t="s">
        <v>124</v>
      </c>
      <c r="C44" s="27">
        <v>53619.9882</v>
      </c>
      <c r="D44" s="27">
        <v>90.150483358403704</v>
      </c>
      <c r="E44" s="27">
        <v>5.9531000000000001</v>
      </c>
      <c r="F44" s="27">
        <v>99.988897610387767</v>
      </c>
    </row>
    <row r="45" spans="1:6" x14ac:dyDescent="0.35">
      <c r="A45" s="299"/>
      <c r="B45" s="81" t="s">
        <v>126</v>
      </c>
      <c r="C45" s="284"/>
      <c r="D45" s="285"/>
      <c r="E45" s="285"/>
      <c r="F45" s="286"/>
    </row>
    <row r="46" spans="1:6" x14ac:dyDescent="0.35">
      <c r="A46" s="299"/>
      <c r="B46" s="80" t="s">
        <v>188</v>
      </c>
      <c r="C46" s="31">
        <v>1883.212</v>
      </c>
      <c r="D46" s="31">
        <v>3.1662161400167212</v>
      </c>
      <c r="E46" s="78">
        <v>0</v>
      </c>
      <c r="F46" s="78">
        <v>100</v>
      </c>
    </row>
    <row r="47" spans="1:6" x14ac:dyDescent="0.35">
      <c r="A47" s="299"/>
      <c r="B47" s="18" t="s">
        <v>88</v>
      </c>
      <c r="C47" s="27">
        <v>1883.212</v>
      </c>
      <c r="D47" s="27">
        <v>3.1662161400167212</v>
      </c>
      <c r="E47" s="21">
        <v>0</v>
      </c>
      <c r="F47" s="64">
        <v>100</v>
      </c>
    </row>
    <row r="48" spans="1:6" x14ac:dyDescent="0.35">
      <c r="A48" s="299"/>
      <c r="B48" s="81" t="s">
        <v>126</v>
      </c>
      <c r="C48" s="284"/>
      <c r="D48" s="285"/>
      <c r="E48" s="285"/>
      <c r="F48" s="286"/>
    </row>
    <row r="49" spans="1:6" x14ac:dyDescent="0.35">
      <c r="A49" s="299"/>
      <c r="B49" s="82" t="s">
        <v>191</v>
      </c>
      <c r="C49" s="26">
        <v>1145.9244050110869</v>
      </c>
      <c r="D49" s="31">
        <v>1.9266255452838883</v>
      </c>
      <c r="E49" s="83">
        <v>0</v>
      </c>
      <c r="F49" s="78">
        <v>100</v>
      </c>
    </row>
    <row r="50" spans="1:6" x14ac:dyDescent="0.35">
      <c r="A50" s="299"/>
      <c r="B50" s="80" t="s">
        <v>189</v>
      </c>
      <c r="C50" s="26">
        <v>2057.3110999999999</v>
      </c>
      <c r="D50" s="31">
        <v>3.4589263502226806</v>
      </c>
      <c r="E50" s="83">
        <v>0</v>
      </c>
      <c r="F50" s="78">
        <v>100</v>
      </c>
    </row>
    <row r="51" spans="1:6" x14ac:dyDescent="0.35">
      <c r="A51" s="299"/>
      <c r="B51" s="82" t="s">
        <v>190</v>
      </c>
      <c r="C51" s="26">
        <v>84.430400000000006</v>
      </c>
      <c r="D51" s="31">
        <v>0.14195156742207879</v>
      </c>
      <c r="E51" s="83">
        <v>0</v>
      </c>
      <c r="F51" s="78">
        <v>100</v>
      </c>
    </row>
    <row r="52" spans="1:6" x14ac:dyDescent="0.35">
      <c r="A52" s="299"/>
      <c r="B52" s="82" t="s">
        <v>272</v>
      </c>
      <c r="C52" s="26">
        <v>2.2208000000000001</v>
      </c>
      <c r="D52" s="78">
        <v>3.7337977900253057E-3</v>
      </c>
      <c r="E52" s="26">
        <v>2.2208000000000001</v>
      </c>
      <c r="F52" s="78">
        <v>0</v>
      </c>
    </row>
    <row r="53" spans="1:6" ht="16.5" x14ac:dyDescent="0.35">
      <c r="A53" s="299"/>
      <c r="B53" s="2" t="s">
        <v>271</v>
      </c>
      <c r="C53" s="26">
        <v>685.2278</v>
      </c>
      <c r="D53" s="31">
        <v>1.1520632408609068</v>
      </c>
      <c r="E53" s="83">
        <v>0</v>
      </c>
      <c r="F53" s="78">
        <v>100</v>
      </c>
    </row>
    <row r="54" spans="1:6" x14ac:dyDescent="0.35">
      <c r="A54" s="299"/>
      <c r="B54" s="18" t="s">
        <v>89</v>
      </c>
      <c r="C54" s="27">
        <v>3975.1145050110872</v>
      </c>
      <c r="D54" s="27">
        <v>6.6833005015795806</v>
      </c>
      <c r="E54" s="27">
        <v>2.2208000000000001</v>
      </c>
      <c r="F54" s="27">
        <v>99.944132426947689</v>
      </c>
    </row>
    <row r="55" spans="1:6" x14ac:dyDescent="0.35">
      <c r="A55" s="277"/>
      <c r="B55" s="20" t="s">
        <v>110</v>
      </c>
      <c r="C55" s="29">
        <v>59478.3147050111</v>
      </c>
      <c r="D55" s="59">
        <v>100</v>
      </c>
      <c r="E55" s="29">
        <v>8.1738999999999997</v>
      </c>
      <c r="F55" s="29">
        <v>99.986257344310204</v>
      </c>
    </row>
    <row r="56" spans="1:6" ht="15" x14ac:dyDescent="0.35">
      <c r="A56" s="298" t="s">
        <v>291</v>
      </c>
      <c r="B56" s="298"/>
      <c r="C56" s="298"/>
      <c r="D56" s="298"/>
      <c r="E56" s="298"/>
      <c r="F56" s="298"/>
    </row>
    <row r="57" spans="1:6" ht="15" x14ac:dyDescent="0.35">
      <c r="A57" s="294" t="s">
        <v>192</v>
      </c>
      <c r="B57" s="294"/>
      <c r="C57" s="294"/>
      <c r="D57" s="294"/>
      <c r="E57" s="294"/>
      <c r="F57" s="294"/>
    </row>
    <row r="58" spans="1:6" ht="29" customHeight="1" x14ac:dyDescent="0.35">
      <c r="A58" s="293" t="s">
        <v>212</v>
      </c>
      <c r="B58" s="293"/>
      <c r="C58" s="293"/>
      <c r="D58" s="293"/>
      <c r="E58" s="293"/>
      <c r="F58" s="293"/>
    </row>
    <row r="59" spans="1:6" ht="53" customHeight="1" x14ac:dyDescent="0.35">
      <c r="A59" s="293" t="s">
        <v>185</v>
      </c>
      <c r="B59" s="293"/>
      <c r="C59" s="293"/>
      <c r="D59" s="293"/>
      <c r="E59" s="293"/>
      <c r="F59" s="293"/>
    </row>
    <row r="60" spans="1:6" ht="78.5" customHeight="1" x14ac:dyDescent="0.35">
      <c r="A60" s="293" t="s">
        <v>270</v>
      </c>
      <c r="B60" s="293"/>
      <c r="C60" s="293"/>
      <c r="D60" s="293"/>
      <c r="E60" s="293"/>
      <c r="F60" s="293"/>
    </row>
    <row r="61" spans="1:6" ht="27" customHeight="1" x14ac:dyDescent="0.35">
      <c r="A61" s="293" t="s">
        <v>268</v>
      </c>
      <c r="B61" s="293"/>
      <c r="C61" s="293"/>
      <c r="D61" s="293"/>
      <c r="E61" s="293"/>
      <c r="F61" s="293"/>
    </row>
    <row r="62" spans="1:6" ht="28.5" customHeight="1" x14ac:dyDescent="0.35">
      <c r="A62" s="293" t="s">
        <v>269</v>
      </c>
      <c r="B62" s="293"/>
      <c r="C62" s="293"/>
      <c r="D62" s="293"/>
      <c r="E62" s="293"/>
      <c r="F62" s="293"/>
    </row>
    <row r="63" spans="1:6" x14ac:dyDescent="0.35">
      <c r="A63" s="294" t="s">
        <v>113</v>
      </c>
      <c r="B63" s="294"/>
      <c r="C63" s="294"/>
      <c r="D63" s="294"/>
      <c r="E63" s="294"/>
      <c r="F63" s="294"/>
    </row>
    <row r="64" spans="1:6" x14ac:dyDescent="0.35">
      <c r="A64" s="294" t="s">
        <v>114</v>
      </c>
      <c r="B64" s="294"/>
      <c r="C64" s="294"/>
      <c r="D64" s="294"/>
      <c r="E64" s="294"/>
      <c r="F64" s="294"/>
    </row>
    <row r="82" ht="28.75" customHeight="1" x14ac:dyDescent="0.35"/>
    <row r="83" ht="45" customHeight="1" x14ac:dyDescent="0.35"/>
    <row r="84" ht="29.5" customHeight="1" x14ac:dyDescent="0.35"/>
    <row r="85" ht="28.75" customHeight="1" x14ac:dyDescent="0.35"/>
  </sheetData>
  <mergeCells count="24">
    <mergeCell ref="A63:F63"/>
    <mergeCell ref="A64:F64"/>
    <mergeCell ref="A56:F56"/>
    <mergeCell ref="A57:F57"/>
    <mergeCell ref="A58:F58"/>
    <mergeCell ref="A59:F59"/>
    <mergeCell ref="A61:F61"/>
    <mergeCell ref="A62:F62"/>
    <mergeCell ref="A60:F60"/>
    <mergeCell ref="C22:F22"/>
    <mergeCell ref="C29:F29"/>
    <mergeCell ref="C32:F32"/>
    <mergeCell ref="A38:A40"/>
    <mergeCell ref="A41:A55"/>
    <mergeCell ref="C41:F41"/>
    <mergeCell ref="C45:F45"/>
    <mergeCell ref="C48:F48"/>
    <mergeCell ref="A22:A37"/>
    <mergeCell ref="C24:F24"/>
    <mergeCell ref="A3:A8"/>
    <mergeCell ref="A9:A12"/>
    <mergeCell ref="A13:A15"/>
    <mergeCell ref="A16:A18"/>
    <mergeCell ref="A19:A2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1737A-86D5-471C-8D41-B0AA8939F1A6}">
  <sheetPr>
    <tabColor rgb="FF81CDFB"/>
  </sheetPr>
  <dimension ref="A1:C64"/>
  <sheetViews>
    <sheetView topLeftCell="A40" workbookViewId="0">
      <selection activeCell="E57" sqref="E57"/>
    </sheetView>
  </sheetViews>
  <sheetFormatPr defaultRowHeight="14.5" x14ac:dyDescent="0.35"/>
  <cols>
    <col min="1" max="1" width="18.453125" customWidth="1"/>
    <col min="2" max="2" width="34.1796875" bestFit="1" customWidth="1"/>
    <col min="3" max="3" width="8.36328125" bestFit="1" customWidth="1"/>
  </cols>
  <sheetData>
    <row r="1" spans="1:3" ht="15.5" x14ac:dyDescent="0.35">
      <c r="A1" s="1" t="s">
        <v>402</v>
      </c>
    </row>
    <row r="2" spans="1:3" ht="29" x14ac:dyDescent="0.35">
      <c r="A2" s="6" t="s">
        <v>29</v>
      </c>
      <c r="B2" s="7" t="s">
        <v>39</v>
      </c>
      <c r="C2" s="9" t="s">
        <v>198</v>
      </c>
    </row>
    <row r="3" spans="1:3" ht="16.5" x14ac:dyDescent="0.35">
      <c r="A3" s="274" t="s">
        <v>25</v>
      </c>
      <c r="B3" s="101" t="s">
        <v>38</v>
      </c>
      <c r="C3" s="83">
        <v>0</v>
      </c>
    </row>
    <row r="4" spans="1:3" x14ac:dyDescent="0.35">
      <c r="A4" s="274"/>
      <c r="B4" s="96" t="s">
        <v>187</v>
      </c>
      <c r="C4" s="83">
        <v>0</v>
      </c>
    </row>
    <row r="5" spans="1:3" x14ac:dyDescent="0.35">
      <c r="A5" s="274"/>
      <c r="B5" s="18" t="s">
        <v>88</v>
      </c>
      <c r="C5" s="64">
        <v>0</v>
      </c>
    </row>
    <row r="6" spans="1:3" x14ac:dyDescent="0.35">
      <c r="A6" s="274"/>
      <c r="B6" s="96" t="s">
        <v>73</v>
      </c>
      <c r="C6" s="83">
        <v>0</v>
      </c>
    </row>
    <row r="7" spans="1:3" x14ac:dyDescent="0.35">
      <c r="A7" s="274"/>
      <c r="B7" s="18" t="s">
        <v>89</v>
      </c>
      <c r="C7" s="64">
        <v>0</v>
      </c>
    </row>
    <row r="8" spans="1:3" ht="15" thickBot="1" x14ac:dyDescent="0.4">
      <c r="A8" s="274"/>
      <c r="B8" s="20" t="s">
        <v>91</v>
      </c>
      <c r="C8" s="59">
        <v>0</v>
      </c>
    </row>
    <row r="9" spans="1:3" x14ac:dyDescent="0.35">
      <c r="A9" s="287" t="s">
        <v>119</v>
      </c>
      <c r="B9" s="39" t="s">
        <v>73</v>
      </c>
      <c r="C9" s="65">
        <v>0</v>
      </c>
    </row>
    <row r="10" spans="1:3" x14ac:dyDescent="0.35">
      <c r="A10" s="288"/>
      <c r="B10" s="96" t="s">
        <v>74</v>
      </c>
      <c r="C10" s="83">
        <v>0</v>
      </c>
    </row>
    <row r="11" spans="1:3" x14ac:dyDescent="0.35">
      <c r="A11" s="288"/>
      <c r="B11" s="18" t="s">
        <v>89</v>
      </c>
      <c r="C11" s="64">
        <v>0</v>
      </c>
    </row>
    <row r="12" spans="1:3" ht="15" thickBot="1" x14ac:dyDescent="0.4">
      <c r="A12" s="289"/>
      <c r="B12" s="36" t="s">
        <v>92</v>
      </c>
      <c r="C12" s="63">
        <v>0</v>
      </c>
    </row>
    <row r="13" spans="1:3" x14ac:dyDescent="0.35">
      <c r="A13" s="287" t="s">
        <v>118</v>
      </c>
      <c r="B13" s="39" t="s">
        <v>73</v>
      </c>
      <c r="C13" s="65">
        <v>0</v>
      </c>
    </row>
    <row r="14" spans="1:3" x14ac:dyDescent="0.35">
      <c r="A14" s="288"/>
      <c r="B14" s="18" t="s">
        <v>89</v>
      </c>
      <c r="C14" s="64">
        <v>0</v>
      </c>
    </row>
    <row r="15" spans="1:3" ht="15" thickBot="1" x14ac:dyDescent="0.4">
      <c r="A15" s="289"/>
      <c r="B15" s="36" t="s">
        <v>102</v>
      </c>
      <c r="C15" s="63">
        <v>0</v>
      </c>
    </row>
    <row r="16" spans="1:3" x14ac:dyDescent="0.35">
      <c r="A16" s="303" t="s">
        <v>127</v>
      </c>
      <c r="B16" s="96" t="s">
        <v>90</v>
      </c>
      <c r="C16" s="83">
        <v>0</v>
      </c>
    </row>
    <row r="17" spans="1:3" x14ac:dyDescent="0.35">
      <c r="A17" s="303"/>
      <c r="B17" s="18" t="s">
        <v>89</v>
      </c>
      <c r="C17" s="64">
        <v>0</v>
      </c>
    </row>
    <row r="18" spans="1:3" ht="15" thickBot="1" x14ac:dyDescent="0.4">
      <c r="A18" s="303"/>
      <c r="B18" s="20" t="s">
        <v>104</v>
      </c>
      <c r="C18" s="63">
        <v>0</v>
      </c>
    </row>
    <row r="19" spans="1:3" x14ac:dyDescent="0.35">
      <c r="A19" s="275" t="s">
        <v>128</v>
      </c>
      <c r="B19" s="39" t="s">
        <v>73</v>
      </c>
      <c r="C19" s="65">
        <v>0</v>
      </c>
    </row>
    <row r="20" spans="1:3" x14ac:dyDescent="0.35">
      <c r="A20" s="274"/>
      <c r="B20" s="18" t="s">
        <v>89</v>
      </c>
      <c r="C20" s="64">
        <v>0</v>
      </c>
    </row>
    <row r="21" spans="1:3" ht="15" thickBot="1" x14ac:dyDescent="0.4">
      <c r="A21" s="276"/>
      <c r="B21" s="36" t="s">
        <v>106</v>
      </c>
      <c r="C21" s="63">
        <v>0</v>
      </c>
    </row>
    <row r="22" spans="1:3" x14ac:dyDescent="0.35">
      <c r="A22" s="277" t="s">
        <v>132</v>
      </c>
      <c r="B22" s="34" t="s">
        <v>131</v>
      </c>
      <c r="C22" s="157"/>
    </row>
    <row r="23" spans="1:3" ht="16.5" x14ac:dyDescent="0.35">
      <c r="A23" s="274"/>
      <c r="B23" s="96" t="s">
        <v>183</v>
      </c>
      <c r="C23" s="26">
        <v>2.8410218224155628</v>
      </c>
    </row>
    <row r="24" spans="1:3" x14ac:dyDescent="0.35">
      <c r="A24" s="274"/>
      <c r="B24" s="96" t="s">
        <v>264</v>
      </c>
      <c r="C24" s="26"/>
    </row>
    <row r="25" spans="1:3" ht="16.5" x14ac:dyDescent="0.35">
      <c r="A25" s="274"/>
      <c r="B25" s="96" t="s">
        <v>265</v>
      </c>
      <c r="C25" s="26">
        <v>0.14471012253474666</v>
      </c>
    </row>
    <row r="26" spans="1:3" x14ac:dyDescent="0.35">
      <c r="A26" s="274"/>
      <c r="B26" s="96" t="s">
        <v>122</v>
      </c>
      <c r="C26" s="83">
        <v>0</v>
      </c>
    </row>
    <row r="27" spans="1:3" x14ac:dyDescent="0.35">
      <c r="A27" s="274"/>
      <c r="B27" s="54" t="s">
        <v>121</v>
      </c>
      <c r="C27" s="83">
        <v>0</v>
      </c>
    </row>
    <row r="28" spans="1:3" x14ac:dyDescent="0.35">
      <c r="A28" s="274"/>
      <c r="B28" s="18" t="s">
        <v>124</v>
      </c>
      <c r="C28" s="27">
        <v>2.8410218224155628</v>
      </c>
    </row>
    <row r="29" spans="1:3" x14ac:dyDescent="0.35">
      <c r="A29" s="274"/>
      <c r="B29" s="96" t="s">
        <v>123</v>
      </c>
      <c r="C29" s="97"/>
    </row>
    <row r="30" spans="1:3" x14ac:dyDescent="0.35">
      <c r="A30" s="274"/>
      <c r="B30" s="2" t="s">
        <v>188</v>
      </c>
      <c r="C30" s="83">
        <v>0</v>
      </c>
    </row>
    <row r="31" spans="1:3" x14ac:dyDescent="0.35">
      <c r="A31" s="274"/>
      <c r="B31" s="18" t="s">
        <v>88</v>
      </c>
      <c r="C31" s="64">
        <v>0</v>
      </c>
    </row>
    <row r="32" spans="1:3" x14ac:dyDescent="0.35">
      <c r="A32" s="274"/>
      <c r="B32" s="100" t="s">
        <v>123</v>
      </c>
      <c r="C32" s="138"/>
    </row>
    <row r="33" spans="1:3" x14ac:dyDescent="0.35">
      <c r="A33" s="274"/>
      <c r="B33" s="96" t="s">
        <v>189</v>
      </c>
      <c r="C33" s="83">
        <v>0</v>
      </c>
    </row>
    <row r="34" spans="1:3" x14ac:dyDescent="0.35">
      <c r="A34" s="274"/>
      <c r="B34" s="101" t="s">
        <v>190</v>
      </c>
      <c r="C34" s="83">
        <v>0</v>
      </c>
    </row>
    <row r="35" spans="1:3" ht="16.5" x14ac:dyDescent="0.35">
      <c r="A35" s="274"/>
      <c r="B35" t="s">
        <v>266</v>
      </c>
      <c r="C35" s="26">
        <v>0.28421148075752856</v>
      </c>
    </row>
    <row r="36" spans="1:3" x14ac:dyDescent="0.35">
      <c r="A36" s="274"/>
      <c r="B36" s="18" t="s">
        <v>89</v>
      </c>
      <c r="C36" s="27">
        <v>0.28421148075752856</v>
      </c>
    </row>
    <row r="37" spans="1:3" ht="15" thickBot="1" x14ac:dyDescent="0.4">
      <c r="A37" s="274"/>
      <c r="B37" s="20" t="s">
        <v>109</v>
      </c>
      <c r="C37" s="29">
        <v>3.1252333031730912</v>
      </c>
    </row>
    <row r="38" spans="1:3" x14ac:dyDescent="0.35">
      <c r="A38" s="295" t="s">
        <v>115</v>
      </c>
      <c r="B38" s="39" t="s">
        <v>73</v>
      </c>
      <c r="C38" s="65">
        <v>0</v>
      </c>
    </row>
    <row r="39" spans="1:3" x14ac:dyDescent="0.35">
      <c r="A39" s="296"/>
      <c r="B39" s="18" t="s">
        <v>89</v>
      </c>
      <c r="C39" s="64">
        <v>0</v>
      </c>
    </row>
    <row r="40" spans="1:3" ht="15" thickBot="1" x14ac:dyDescent="0.4">
      <c r="A40" s="297"/>
      <c r="B40" s="36" t="s">
        <v>107</v>
      </c>
      <c r="C40" s="63">
        <v>0</v>
      </c>
    </row>
    <row r="41" spans="1:3" x14ac:dyDescent="0.35">
      <c r="A41" s="299" t="s">
        <v>267</v>
      </c>
      <c r="B41" s="61" t="s">
        <v>131</v>
      </c>
      <c r="C41" s="139"/>
    </row>
    <row r="42" spans="1:3" x14ac:dyDescent="0.35">
      <c r="A42" s="299"/>
      <c r="B42" s="54" t="s">
        <v>125</v>
      </c>
      <c r="C42" s="31">
        <v>3.1252333031730912</v>
      </c>
    </row>
    <row r="43" spans="1:3" x14ac:dyDescent="0.35">
      <c r="A43" s="299"/>
      <c r="B43" s="96" t="s">
        <v>122</v>
      </c>
      <c r="C43" s="78">
        <v>0</v>
      </c>
    </row>
    <row r="44" spans="1:3" x14ac:dyDescent="0.35">
      <c r="A44" s="299"/>
      <c r="B44" s="18" t="s">
        <v>124</v>
      </c>
      <c r="C44" s="27">
        <v>3.1252333031730899</v>
      </c>
    </row>
    <row r="45" spans="1:3" x14ac:dyDescent="0.35">
      <c r="A45" s="299"/>
      <c r="B45" s="100" t="s">
        <v>126</v>
      </c>
      <c r="C45" s="138"/>
    </row>
    <row r="46" spans="1:3" x14ac:dyDescent="0.35">
      <c r="A46" s="299"/>
      <c r="B46" s="96" t="s">
        <v>188</v>
      </c>
      <c r="C46" s="78">
        <v>0</v>
      </c>
    </row>
    <row r="47" spans="1:3" x14ac:dyDescent="0.35">
      <c r="A47" s="299"/>
      <c r="B47" s="18" t="s">
        <v>88</v>
      </c>
      <c r="C47" s="64">
        <v>0</v>
      </c>
    </row>
    <row r="48" spans="1:3" x14ac:dyDescent="0.35">
      <c r="A48" s="299"/>
      <c r="B48" s="100" t="s">
        <v>126</v>
      </c>
      <c r="C48" s="138"/>
    </row>
    <row r="49" spans="1:3" x14ac:dyDescent="0.35">
      <c r="A49" s="299"/>
      <c r="B49" s="101" t="s">
        <v>191</v>
      </c>
      <c r="C49" s="83">
        <v>0</v>
      </c>
    </row>
    <row r="50" spans="1:3" x14ac:dyDescent="0.35">
      <c r="A50" s="299"/>
      <c r="B50" s="96" t="s">
        <v>189</v>
      </c>
      <c r="C50" s="83">
        <v>0</v>
      </c>
    </row>
    <row r="51" spans="1:3" x14ac:dyDescent="0.35">
      <c r="A51" s="299"/>
      <c r="B51" s="101" t="s">
        <v>190</v>
      </c>
      <c r="C51" s="83">
        <v>0</v>
      </c>
    </row>
    <row r="52" spans="1:3" x14ac:dyDescent="0.35">
      <c r="A52" s="299"/>
      <c r="B52" s="101" t="s">
        <v>272</v>
      </c>
      <c r="C52" s="26">
        <v>1.1222715304593855</v>
      </c>
    </row>
    <row r="53" spans="1:3" ht="16.5" x14ac:dyDescent="0.35">
      <c r="A53" s="299"/>
      <c r="B53" s="2" t="s">
        <v>271</v>
      </c>
      <c r="C53" s="83">
        <v>0</v>
      </c>
    </row>
    <row r="54" spans="1:3" x14ac:dyDescent="0.35">
      <c r="A54" s="299"/>
      <c r="B54" s="18" t="s">
        <v>89</v>
      </c>
      <c r="C54" s="27">
        <v>1.1222715304593855</v>
      </c>
    </row>
    <row r="55" spans="1:3" x14ac:dyDescent="0.35">
      <c r="A55" s="277"/>
      <c r="B55" s="20" t="s">
        <v>110</v>
      </c>
      <c r="C55" s="29">
        <v>4.247504833632477</v>
      </c>
    </row>
    <row r="56" spans="1:3" x14ac:dyDescent="0.35">
      <c r="A56" s="317" t="s">
        <v>291</v>
      </c>
      <c r="B56" s="317"/>
      <c r="C56" s="317"/>
    </row>
    <row r="57" spans="1:3" ht="28" customHeight="1" x14ac:dyDescent="0.35">
      <c r="A57" s="293" t="s">
        <v>192</v>
      </c>
      <c r="B57" s="293"/>
      <c r="C57" s="293"/>
    </row>
    <row r="58" spans="1:3" ht="28" customHeight="1" x14ac:dyDescent="0.35">
      <c r="A58" s="293" t="s">
        <v>212</v>
      </c>
      <c r="B58" s="293"/>
      <c r="C58" s="293"/>
    </row>
    <row r="59" spans="1:3" ht="67.5" customHeight="1" x14ac:dyDescent="0.35">
      <c r="A59" s="293" t="s">
        <v>185</v>
      </c>
      <c r="B59" s="293"/>
      <c r="C59" s="293"/>
    </row>
    <row r="60" spans="1:3" ht="130" customHeight="1" x14ac:dyDescent="0.35">
      <c r="A60" s="293" t="s">
        <v>270</v>
      </c>
      <c r="B60" s="293"/>
      <c r="C60" s="293"/>
    </row>
    <row r="61" spans="1:3" ht="28" customHeight="1" x14ac:dyDescent="0.35">
      <c r="A61" s="293" t="s">
        <v>268</v>
      </c>
      <c r="B61" s="293"/>
      <c r="C61" s="293"/>
    </row>
    <row r="62" spans="1:3" ht="38.5" customHeight="1" x14ac:dyDescent="0.35">
      <c r="A62" s="293" t="s">
        <v>269</v>
      </c>
      <c r="B62" s="293"/>
      <c r="C62" s="293"/>
    </row>
    <row r="63" spans="1:3" x14ac:dyDescent="0.35">
      <c r="A63" s="293" t="s">
        <v>113</v>
      </c>
      <c r="B63" s="293"/>
      <c r="C63" s="293"/>
    </row>
    <row r="64" spans="1:3" x14ac:dyDescent="0.35">
      <c r="A64" s="293" t="s">
        <v>114</v>
      </c>
      <c r="B64" s="293"/>
      <c r="C64" s="293"/>
    </row>
  </sheetData>
  <mergeCells count="17">
    <mergeCell ref="A62:C62"/>
    <mergeCell ref="A63:C63"/>
    <mergeCell ref="A64:C64"/>
    <mergeCell ref="A56:C56"/>
    <mergeCell ref="A57:C57"/>
    <mergeCell ref="A58:C58"/>
    <mergeCell ref="A59:C59"/>
    <mergeCell ref="A61:C61"/>
    <mergeCell ref="A60:C60"/>
    <mergeCell ref="A3:A8"/>
    <mergeCell ref="A9:A12"/>
    <mergeCell ref="A13:A15"/>
    <mergeCell ref="A38:A40"/>
    <mergeCell ref="A41:A55"/>
    <mergeCell ref="A16:A18"/>
    <mergeCell ref="A19:A21"/>
    <mergeCell ref="A22:A37"/>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6D393-722D-4B71-8973-8CEC8875A1E6}">
  <sheetPr>
    <tabColor rgb="FF81CDFB"/>
  </sheetPr>
  <dimension ref="A1:I26"/>
  <sheetViews>
    <sheetView workbookViewId="0">
      <selection activeCell="H3" sqref="H3"/>
    </sheetView>
  </sheetViews>
  <sheetFormatPr defaultRowHeight="14.5" x14ac:dyDescent="0.35"/>
  <cols>
    <col min="1" max="1" width="18.453125" customWidth="1"/>
    <col min="2" max="2" width="27.1796875" bestFit="1" customWidth="1"/>
    <col min="3" max="4" width="12.453125" bestFit="1" customWidth="1"/>
    <col min="5" max="5" width="10.81640625" bestFit="1" customWidth="1"/>
    <col min="6" max="6" width="9.54296875" bestFit="1" customWidth="1"/>
  </cols>
  <sheetData>
    <row r="1" spans="1:9" ht="15.5" x14ac:dyDescent="0.35">
      <c r="A1" s="1" t="s">
        <v>403</v>
      </c>
    </row>
    <row r="2" spans="1:9" ht="44" thickBot="1" x14ac:dyDescent="0.4">
      <c r="A2" s="6" t="s">
        <v>29</v>
      </c>
      <c r="B2" s="7" t="s">
        <v>39</v>
      </c>
      <c r="C2" s="6" t="s">
        <v>40</v>
      </c>
      <c r="D2" s="8" t="s">
        <v>41</v>
      </c>
      <c r="E2" s="9" t="s">
        <v>42</v>
      </c>
      <c r="F2" s="6" t="s">
        <v>43</v>
      </c>
    </row>
    <row r="3" spans="1:9" ht="16.5" x14ac:dyDescent="0.35">
      <c r="A3" s="287" t="s">
        <v>204</v>
      </c>
      <c r="B3" s="46" t="s">
        <v>205</v>
      </c>
      <c r="C3" s="48">
        <v>600.09840000000008</v>
      </c>
      <c r="D3" s="48">
        <v>38.582341726145522</v>
      </c>
      <c r="E3" s="48">
        <v>3.09E-2</v>
      </c>
      <c r="F3" s="41">
        <v>99.99485084446151</v>
      </c>
      <c r="I3" s="58"/>
    </row>
    <row r="4" spans="1:9" x14ac:dyDescent="0.35">
      <c r="A4" s="288"/>
      <c r="B4" s="80" t="s">
        <v>187</v>
      </c>
      <c r="C4" s="26">
        <v>120.5818</v>
      </c>
      <c r="D4" s="31">
        <v>7.7526089280586881</v>
      </c>
      <c r="E4" s="83">
        <v>0</v>
      </c>
      <c r="F4" s="83">
        <v>100</v>
      </c>
    </row>
    <row r="5" spans="1:9" x14ac:dyDescent="0.35">
      <c r="A5" s="288"/>
      <c r="B5" s="18" t="s">
        <v>88</v>
      </c>
      <c r="C5" s="27">
        <v>720.68020000000013</v>
      </c>
      <c r="D5" s="27">
        <v>46.334950654204214</v>
      </c>
      <c r="E5" s="27">
        <v>3.09E-2</v>
      </c>
      <c r="F5" s="64">
        <v>99.995712383939505</v>
      </c>
    </row>
    <row r="6" spans="1:9" x14ac:dyDescent="0.35">
      <c r="A6" s="288"/>
      <c r="B6" s="80" t="s">
        <v>73</v>
      </c>
      <c r="C6" s="26">
        <v>718.85479999999995</v>
      </c>
      <c r="D6" s="31">
        <v>46.217589557112618</v>
      </c>
      <c r="E6" s="83">
        <v>0</v>
      </c>
      <c r="F6" s="83">
        <v>100</v>
      </c>
    </row>
    <row r="7" spans="1:9" ht="16.5" x14ac:dyDescent="0.35">
      <c r="A7" s="288"/>
      <c r="B7" s="80" t="s">
        <v>206</v>
      </c>
      <c r="C7" s="26">
        <v>115.8356</v>
      </c>
      <c r="D7" s="31">
        <v>7.4474597886831599</v>
      </c>
      <c r="E7" s="83">
        <v>0</v>
      </c>
      <c r="F7" s="83">
        <v>100</v>
      </c>
    </row>
    <row r="8" spans="1:9" x14ac:dyDescent="0.35">
      <c r="A8" s="288"/>
      <c r="B8" s="18" t="s">
        <v>89</v>
      </c>
      <c r="C8" s="27">
        <v>834.69039999999995</v>
      </c>
      <c r="D8" s="27">
        <v>53.665049345795779</v>
      </c>
      <c r="E8" s="64">
        <v>0</v>
      </c>
      <c r="F8" s="64">
        <v>100</v>
      </c>
    </row>
    <row r="9" spans="1:9" ht="15" thickBot="1" x14ac:dyDescent="0.4">
      <c r="A9" s="289"/>
      <c r="B9" s="36" t="s">
        <v>101</v>
      </c>
      <c r="C9" s="38">
        <v>1555.3706000000002</v>
      </c>
      <c r="D9" s="37">
        <v>100</v>
      </c>
      <c r="E9" s="38">
        <v>3.09E-2</v>
      </c>
      <c r="F9" s="63">
        <v>99.998013335214125</v>
      </c>
    </row>
    <row r="10" spans="1:9" x14ac:dyDescent="0.35">
      <c r="A10" s="287" t="s">
        <v>207</v>
      </c>
      <c r="B10" s="39" t="s">
        <v>73</v>
      </c>
      <c r="C10" s="41">
        <v>156.20269999999999</v>
      </c>
      <c r="D10" s="40">
        <v>100</v>
      </c>
      <c r="E10" s="40">
        <v>0</v>
      </c>
      <c r="F10" s="65">
        <v>100</v>
      </c>
    </row>
    <row r="11" spans="1:9" x14ac:dyDescent="0.35">
      <c r="A11" s="288"/>
      <c r="B11" s="18" t="s">
        <v>89</v>
      </c>
      <c r="C11" s="27">
        <v>156.20269999999999</v>
      </c>
      <c r="D11" s="64">
        <v>100</v>
      </c>
      <c r="E11" s="64">
        <v>0</v>
      </c>
      <c r="F11" s="64">
        <v>100</v>
      </c>
    </row>
    <row r="12" spans="1:9" ht="15" thickBot="1" x14ac:dyDescent="0.4">
      <c r="A12" s="289"/>
      <c r="B12" s="36" t="s">
        <v>105</v>
      </c>
      <c r="C12" s="38">
        <v>156.20269999999999</v>
      </c>
      <c r="D12" s="63">
        <v>100</v>
      </c>
      <c r="E12" s="63">
        <v>0</v>
      </c>
      <c r="F12" s="63">
        <v>100</v>
      </c>
    </row>
    <row r="13" spans="1:9" x14ac:dyDescent="0.35">
      <c r="A13" s="287" t="s">
        <v>33</v>
      </c>
      <c r="B13" s="39" t="s">
        <v>187</v>
      </c>
      <c r="C13" s="41">
        <v>64.375900000000001</v>
      </c>
      <c r="D13" s="41">
        <v>36.338209594169257</v>
      </c>
      <c r="E13" s="40">
        <v>0</v>
      </c>
      <c r="F13" s="65">
        <v>100</v>
      </c>
    </row>
    <row r="14" spans="1:9" x14ac:dyDescent="0.35">
      <c r="A14" s="288"/>
      <c r="B14" s="18" t="s">
        <v>88</v>
      </c>
      <c r="C14" s="27">
        <v>64.375900000000001</v>
      </c>
      <c r="D14" s="27">
        <v>36.338209594169257</v>
      </c>
      <c r="E14" s="64">
        <v>0</v>
      </c>
      <c r="F14" s="64">
        <v>100</v>
      </c>
    </row>
    <row r="15" spans="1:9" x14ac:dyDescent="0.35">
      <c r="A15" s="288"/>
      <c r="B15" s="80" t="s">
        <v>73</v>
      </c>
      <c r="C15" s="26">
        <v>112.7817</v>
      </c>
      <c r="D15" s="26">
        <v>63.661790405830743</v>
      </c>
      <c r="E15" s="2">
        <v>0</v>
      </c>
      <c r="F15" s="83">
        <v>100</v>
      </c>
    </row>
    <row r="16" spans="1:9" x14ac:dyDescent="0.35">
      <c r="A16" s="288"/>
      <c r="B16" s="18" t="s">
        <v>89</v>
      </c>
      <c r="C16" s="27">
        <v>112.7817</v>
      </c>
      <c r="D16" s="27">
        <v>63.661790405830743</v>
      </c>
      <c r="E16" s="64">
        <v>0</v>
      </c>
      <c r="F16" s="64">
        <v>100</v>
      </c>
    </row>
    <row r="17" spans="1:6" ht="15" thickBot="1" x14ac:dyDescent="0.4">
      <c r="A17" s="289"/>
      <c r="B17" s="36" t="s">
        <v>103</v>
      </c>
      <c r="C17" s="38">
        <v>177.1576</v>
      </c>
      <c r="D17" s="37">
        <v>100</v>
      </c>
      <c r="E17" s="63">
        <v>0</v>
      </c>
      <c r="F17" s="63">
        <v>100</v>
      </c>
    </row>
    <row r="18" spans="1:6" x14ac:dyDescent="0.35">
      <c r="A18" s="295" t="s">
        <v>208</v>
      </c>
      <c r="B18" s="39" t="s">
        <v>73</v>
      </c>
      <c r="C18" s="41">
        <v>118.85080000000001</v>
      </c>
      <c r="D18" s="40">
        <v>100</v>
      </c>
      <c r="E18" s="40">
        <v>0</v>
      </c>
      <c r="F18" s="65">
        <v>100</v>
      </c>
    </row>
    <row r="19" spans="1:6" x14ac:dyDescent="0.35">
      <c r="A19" s="296"/>
      <c r="B19" s="18" t="s">
        <v>89</v>
      </c>
      <c r="C19" s="27">
        <v>118.85080000000001</v>
      </c>
      <c r="D19" s="64">
        <v>100</v>
      </c>
      <c r="E19" s="64">
        <v>0</v>
      </c>
      <c r="F19" s="64">
        <v>100</v>
      </c>
    </row>
    <row r="20" spans="1:6" ht="15" thickBot="1" x14ac:dyDescent="0.4">
      <c r="A20" s="297"/>
      <c r="B20" s="36" t="s">
        <v>108</v>
      </c>
      <c r="C20" s="38">
        <v>118.85080000000001</v>
      </c>
      <c r="D20" s="63">
        <v>100</v>
      </c>
      <c r="E20" s="63">
        <v>0</v>
      </c>
      <c r="F20" s="63">
        <v>100</v>
      </c>
    </row>
    <row r="21" spans="1:6" ht="27.5" customHeight="1" x14ac:dyDescent="0.35">
      <c r="A21" s="293" t="s">
        <v>147</v>
      </c>
      <c r="B21" s="293"/>
      <c r="C21" s="293"/>
      <c r="D21" s="293"/>
      <c r="E21" s="293"/>
      <c r="F21" s="293"/>
    </row>
    <row r="22" spans="1:6" ht="15" x14ac:dyDescent="0.35">
      <c r="A22" s="294" t="s">
        <v>298</v>
      </c>
      <c r="B22" s="294"/>
      <c r="C22" s="294"/>
      <c r="D22" s="294"/>
      <c r="E22" s="294"/>
      <c r="F22" s="294"/>
    </row>
    <row r="23" spans="1:6" ht="28" customHeight="1" x14ac:dyDescent="0.35">
      <c r="A23" s="293" t="s">
        <v>199</v>
      </c>
      <c r="B23" s="293"/>
      <c r="C23" s="293"/>
      <c r="D23" s="293"/>
      <c r="E23" s="293"/>
      <c r="F23" s="293"/>
    </row>
    <row r="24" spans="1:6" ht="15" x14ac:dyDescent="0.35">
      <c r="A24" s="294" t="s">
        <v>209</v>
      </c>
      <c r="B24" s="294"/>
      <c r="C24" s="294"/>
      <c r="D24" s="294"/>
      <c r="E24" s="294"/>
      <c r="F24" s="294"/>
    </row>
    <row r="25" spans="1:6" x14ac:dyDescent="0.35">
      <c r="A25" s="294" t="s">
        <v>113</v>
      </c>
      <c r="B25" s="294"/>
      <c r="C25" s="294"/>
      <c r="D25" s="294"/>
      <c r="E25" s="294"/>
      <c r="F25" s="294"/>
    </row>
    <row r="26" spans="1:6" x14ac:dyDescent="0.35">
      <c r="A26" s="294" t="s">
        <v>114</v>
      </c>
      <c r="B26" s="294"/>
      <c r="C26" s="294"/>
      <c r="D26" s="294"/>
      <c r="E26" s="294"/>
      <c r="F26" s="294"/>
    </row>
  </sheetData>
  <mergeCells count="10">
    <mergeCell ref="A3:A9"/>
    <mergeCell ref="A10:A12"/>
    <mergeCell ref="A13:A17"/>
    <mergeCell ref="A18:A20"/>
    <mergeCell ref="A21:F21"/>
    <mergeCell ref="A22:F22"/>
    <mergeCell ref="A23:F23"/>
    <mergeCell ref="A24:F24"/>
    <mergeCell ref="A25:F25"/>
    <mergeCell ref="A26:F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5BF0-C731-40C2-AF15-1D53BB603E17}">
  <sheetPr filterMode="1"/>
  <dimension ref="A1:H261"/>
  <sheetViews>
    <sheetView topLeftCell="A112" workbookViewId="0">
      <selection activeCell="E232" sqref="E232"/>
    </sheetView>
  </sheetViews>
  <sheetFormatPr defaultRowHeight="14.5" x14ac:dyDescent="0.35"/>
  <cols>
    <col min="1" max="1" width="12.54296875" customWidth="1"/>
    <col min="2" max="2" width="4.54296875" bestFit="1" customWidth="1"/>
    <col min="3" max="3" width="17.54296875" bestFit="1" customWidth="1"/>
    <col min="4" max="4" width="5.81640625" bestFit="1" customWidth="1"/>
    <col min="5" max="5" width="29.81640625" bestFit="1" customWidth="1"/>
    <col min="6" max="6" width="15.81640625" bestFit="1" customWidth="1"/>
    <col min="7" max="7" width="18" bestFit="1" customWidth="1"/>
    <col min="8" max="8" width="16.54296875" bestFit="1" customWidth="1"/>
  </cols>
  <sheetData>
    <row r="1" spans="1:8" x14ac:dyDescent="0.35">
      <c r="A1" s="13" t="s">
        <v>85</v>
      </c>
      <c r="B1" s="13" t="s">
        <v>51</v>
      </c>
      <c r="C1" s="13" t="s">
        <v>52</v>
      </c>
      <c r="D1" s="13" t="s">
        <v>53</v>
      </c>
      <c r="E1" s="13" t="s">
        <v>54</v>
      </c>
      <c r="F1" s="13" t="s">
        <v>55</v>
      </c>
      <c r="G1" s="13" t="s">
        <v>56</v>
      </c>
      <c r="H1" s="13" t="s">
        <v>57</v>
      </c>
    </row>
    <row r="2" spans="1:8" hidden="1" x14ac:dyDescent="0.35">
      <c r="A2" t="s">
        <v>11</v>
      </c>
      <c r="B2" t="s">
        <v>58</v>
      </c>
      <c r="C2" t="s">
        <v>1</v>
      </c>
      <c r="D2" t="s">
        <v>12</v>
      </c>
      <c r="E2" t="s">
        <v>76</v>
      </c>
      <c r="F2">
        <v>0.48659999999999998</v>
      </c>
      <c r="G2">
        <v>286.40339999999998</v>
      </c>
      <c r="H2" s="12">
        <v>0.99830099782334991</v>
      </c>
    </row>
    <row r="3" spans="1:8" hidden="1" x14ac:dyDescent="0.35">
      <c r="A3" t="s">
        <v>11</v>
      </c>
      <c r="B3" t="s">
        <v>58</v>
      </c>
      <c r="C3" t="s">
        <v>1</v>
      </c>
      <c r="D3" t="s">
        <v>12</v>
      </c>
      <c r="E3" t="s">
        <v>59</v>
      </c>
      <c r="F3">
        <v>2.4199999999999999E-2</v>
      </c>
      <c r="G3">
        <v>35.5199</v>
      </c>
      <c r="H3" s="12">
        <v>0.99931869177559618</v>
      </c>
    </row>
    <row r="4" spans="1:8" hidden="1" x14ac:dyDescent="0.35">
      <c r="A4" t="s">
        <v>11</v>
      </c>
      <c r="B4" t="s">
        <v>58</v>
      </c>
      <c r="C4" t="s">
        <v>1</v>
      </c>
      <c r="D4" t="s">
        <v>12</v>
      </c>
      <c r="E4" t="s">
        <v>60</v>
      </c>
      <c r="F4">
        <v>1.6223000000000001</v>
      </c>
      <c r="G4">
        <v>1273.3526999999999</v>
      </c>
      <c r="H4" s="12">
        <v>0.99872596178576445</v>
      </c>
    </row>
    <row r="5" spans="1:8" hidden="1" x14ac:dyDescent="0.35">
      <c r="A5" t="s">
        <v>11</v>
      </c>
      <c r="B5" t="s">
        <v>58</v>
      </c>
      <c r="C5" t="s">
        <v>1</v>
      </c>
      <c r="D5" t="s">
        <v>12</v>
      </c>
      <c r="E5" t="s">
        <v>61</v>
      </c>
      <c r="F5">
        <v>6.1100000000000002E-2</v>
      </c>
      <c r="G5">
        <v>89.919499999999999</v>
      </c>
      <c r="H5" s="12">
        <v>0.99932050333909772</v>
      </c>
    </row>
    <row r="6" spans="1:8" hidden="1" x14ac:dyDescent="0.35">
      <c r="A6" t="s">
        <v>11</v>
      </c>
      <c r="B6" t="s">
        <v>58</v>
      </c>
      <c r="C6" t="s">
        <v>1</v>
      </c>
      <c r="D6" t="s">
        <v>12</v>
      </c>
      <c r="E6" t="s">
        <v>62</v>
      </c>
      <c r="F6">
        <v>0.4022</v>
      </c>
      <c r="G6">
        <v>686.02850000000001</v>
      </c>
      <c r="H6" s="12">
        <v>0.99941372698073039</v>
      </c>
    </row>
    <row r="7" spans="1:8" hidden="1" x14ac:dyDescent="0.35">
      <c r="A7" t="s">
        <v>11</v>
      </c>
      <c r="B7" t="s">
        <v>58</v>
      </c>
      <c r="C7" t="s">
        <v>1</v>
      </c>
      <c r="D7" t="s">
        <v>12</v>
      </c>
      <c r="E7" t="s">
        <v>63</v>
      </c>
      <c r="F7">
        <v>3.1399999999999997E-2</v>
      </c>
      <c r="G7">
        <v>30.793900000000001</v>
      </c>
      <c r="H7" s="12">
        <v>0.99898031753041994</v>
      </c>
    </row>
    <row r="8" spans="1:8" hidden="1" x14ac:dyDescent="0.35">
      <c r="A8" t="s">
        <v>11</v>
      </c>
      <c r="B8" t="s">
        <v>58</v>
      </c>
      <c r="C8" t="s">
        <v>1</v>
      </c>
      <c r="D8" t="s">
        <v>12</v>
      </c>
      <c r="E8" t="s">
        <v>64</v>
      </c>
      <c r="F8">
        <v>5.3199999999999997E-2</v>
      </c>
      <c r="G8">
        <v>62.664200000000001</v>
      </c>
      <c r="H8" s="12">
        <v>0.99915103041289921</v>
      </c>
    </row>
    <row r="9" spans="1:8" hidden="1" x14ac:dyDescent="0.35">
      <c r="A9" t="s">
        <v>11</v>
      </c>
      <c r="B9" t="s">
        <v>58</v>
      </c>
      <c r="C9" t="s">
        <v>1</v>
      </c>
      <c r="D9" t="s">
        <v>12</v>
      </c>
      <c r="E9" t="s">
        <v>65</v>
      </c>
      <c r="F9">
        <v>2.0722</v>
      </c>
      <c r="G9">
        <v>2258.0349999999999</v>
      </c>
      <c r="H9" s="12">
        <v>0.99908229943291404</v>
      </c>
    </row>
    <row r="10" spans="1:8" hidden="1" x14ac:dyDescent="0.35">
      <c r="A10" t="s">
        <v>11</v>
      </c>
      <c r="B10" t="s">
        <v>58</v>
      </c>
      <c r="C10" t="s">
        <v>1</v>
      </c>
      <c r="D10" t="s">
        <v>12</v>
      </c>
      <c r="E10" t="s">
        <v>66</v>
      </c>
      <c r="F10">
        <v>9.8400000000000001E-2</v>
      </c>
      <c r="G10">
        <v>144.66679999999999</v>
      </c>
      <c r="H10" s="12">
        <v>0.99931981629510014</v>
      </c>
    </row>
    <row r="11" spans="1:8" hidden="1" x14ac:dyDescent="0.35">
      <c r="A11" t="s">
        <v>11</v>
      </c>
      <c r="B11" t="s">
        <v>58</v>
      </c>
      <c r="C11" t="s">
        <v>1</v>
      </c>
      <c r="D11" t="s">
        <v>12</v>
      </c>
      <c r="E11" t="s">
        <v>67</v>
      </c>
      <c r="F11">
        <v>8.9999999999999993E-3</v>
      </c>
      <c r="G11">
        <v>7.0721999999999996</v>
      </c>
      <c r="H11" s="12">
        <v>0.99872741155510303</v>
      </c>
    </row>
    <row r="12" spans="1:8" hidden="1" x14ac:dyDescent="0.35">
      <c r="A12" t="s">
        <v>11</v>
      </c>
      <c r="B12" t="s">
        <v>58</v>
      </c>
      <c r="C12" t="s">
        <v>1</v>
      </c>
      <c r="D12" t="s">
        <v>12</v>
      </c>
      <c r="E12" t="s">
        <v>77</v>
      </c>
      <c r="F12">
        <v>1.732</v>
      </c>
      <c r="G12">
        <v>2652.6662000000001</v>
      </c>
      <c r="H12" s="12">
        <v>0.99934707201381012</v>
      </c>
    </row>
    <row r="13" spans="1:8" hidden="1" x14ac:dyDescent="0.35">
      <c r="A13" t="s">
        <v>11</v>
      </c>
      <c r="B13" t="s">
        <v>58</v>
      </c>
      <c r="C13" t="s">
        <v>1</v>
      </c>
      <c r="D13" t="s">
        <v>12</v>
      </c>
      <c r="E13" t="s">
        <v>78</v>
      </c>
      <c r="F13">
        <v>0.24390000000000001</v>
      </c>
      <c r="G13">
        <v>573.98559999999998</v>
      </c>
      <c r="H13" s="12">
        <v>0.99957507644791088</v>
      </c>
    </row>
    <row r="14" spans="1:8" hidden="1" x14ac:dyDescent="0.35">
      <c r="A14" t="s">
        <v>11</v>
      </c>
      <c r="B14" t="s">
        <v>58</v>
      </c>
      <c r="C14" t="s">
        <v>1</v>
      </c>
      <c r="D14" t="s">
        <v>12</v>
      </c>
      <c r="E14" t="s">
        <v>68</v>
      </c>
      <c r="F14">
        <v>1.8052999999999999</v>
      </c>
      <c r="G14">
        <v>3774.7831999999999</v>
      </c>
      <c r="H14" s="12">
        <v>0.99952174736816668</v>
      </c>
    </row>
    <row r="15" spans="1:8" hidden="1" x14ac:dyDescent="0.35">
      <c r="A15" t="s">
        <v>11</v>
      </c>
      <c r="B15" t="s">
        <v>58</v>
      </c>
      <c r="C15" t="s">
        <v>1</v>
      </c>
      <c r="D15" t="s">
        <v>12</v>
      </c>
      <c r="E15" t="s">
        <v>69</v>
      </c>
      <c r="F15">
        <v>1.0076000000000001</v>
      </c>
      <c r="G15">
        <v>1642.846</v>
      </c>
      <c r="H15" s="12">
        <v>0.99938667410091997</v>
      </c>
    </row>
    <row r="16" spans="1:8" hidden="1" x14ac:dyDescent="0.35">
      <c r="A16" t="s">
        <v>11</v>
      </c>
      <c r="B16" t="s">
        <v>58</v>
      </c>
      <c r="C16" t="s">
        <v>1</v>
      </c>
      <c r="D16" t="s">
        <v>12</v>
      </c>
      <c r="E16" t="s">
        <v>70</v>
      </c>
      <c r="F16">
        <v>0.70630000000000004</v>
      </c>
      <c r="G16">
        <v>831.8768</v>
      </c>
      <c r="H16" s="12">
        <v>0.99915095600694714</v>
      </c>
    </row>
    <row r="17" spans="1:8" hidden="1" x14ac:dyDescent="0.35">
      <c r="A17" t="s">
        <v>11</v>
      </c>
      <c r="B17" t="s">
        <v>58</v>
      </c>
      <c r="C17" t="s">
        <v>1</v>
      </c>
      <c r="D17" t="s">
        <v>13</v>
      </c>
      <c r="E17" t="s">
        <v>71</v>
      </c>
      <c r="F17">
        <v>94.630985124029294</v>
      </c>
      <c r="G17">
        <v>4335.3469421258596</v>
      </c>
      <c r="H17" s="12">
        <v>0.97817222326441389</v>
      </c>
    </row>
    <row r="18" spans="1:8" hidden="1" x14ac:dyDescent="0.35">
      <c r="A18" t="s">
        <v>11</v>
      </c>
      <c r="B18" t="s">
        <v>58</v>
      </c>
      <c r="C18" t="s">
        <v>1</v>
      </c>
      <c r="D18" t="s">
        <v>13</v>
      </c>
      <c r="E18" t="s">
        <v>84</v>
      </c>
      <c r="F18">
        <v>85.091099999999997</v>
      </c>
      <c r="G18">
        <v>85.091099999999997</v>
      </c>
      <c r="H18" s="12">
        <v>0</v>
      </c>
    </row>
    <row r="19" spans="1:8" hidden="1" x14ac:dyDescent="0.35">
      <c r="A19" t="s">
        <v>11</v>
      </c>
      <c r="B19" t="s">
        <v>58</v>
      </c>
      <c r="C19" t="s">
        <v>1</v>
      </c>
      <c r="D19" t="s">
        <v>13</v>
      </c>
      <c r="E19" t="s">
        <v>72</v>
      </c>
      <c r="F19">
        <v>239.1618</v>
      </c>
      <c r="G19">
        <v>239.1618</v>
      </c>
      <c r="H19" s="12">
        <v>0</v>
      </c>
    </row>
    <row r="20" spans="1:8" hidden="1" x14ac:dyDescent="0.35">
      <c r="A20" t="s">
        <v>11</v>
      </c>
      <c r="B20" t="s">
        <v>58</v>
      </c>
      <c r="C20" t="s">
        <v>1</v>
      </c>
      <c r="D20" t="s">
        <v>13</v>
      </c>
      <c r="E20" t="s">
        <v>73</v>
      </c>
      <c r="F20">
        <v>644.5992</v>
      </c>
      <c r="G20">
        <v>38173.607400000001</v>
      </c>
      <c r="H20" s="12">
        <v>0.98311400876407606</v>
      </c>
    </row>
    <row r="21" spans="1:8" hidden="1" x14ac:dyDescent="0.35">
      <c r="A21" t="s">
        <v>11</v>
      </c>
      <c r="B21" t="s">
        <v>58</v>
      </c>
      <c r="C21" t="s">
        <v>1</v>
      </c>
      <c r="D21" t="s">
        <v>13</v>
      </c>
      <c r="E21" t="s">
        <v>74</v>
      </c>
      <c r="F21">
        <v>11.061400000000001</v>
      </c>
      <c r="G21">
        <v>506.69880000000001</v>
      </c>
      <c r="H21" s="12">
        <v>0.9781696739759399</v>
      </c>
    </row>
    <row r="22" spans="1:8" hidden="1" x14ac:dyDescent="0.35">
      <c r="A22" t="s">
        <v>11</v>
      </c>
      <c r="B22" t="s">
        <v>58</v>
      </c>
      <c r="C22" t="s">
        <v>1</v>
      </c>
      <c r="D22" t="s">
        <v>13</v>
      </c>
      <c r="E22" t="s">
        <v>79</v>
      </c>
      <c r="F22">
        <v>6.0018000000000002</v>
      </c>
      <c r="G22">
        <v>1533.0062</v>
      </c>
      <c r="H22" s="12">
        <v>0.99608494734072173</v>
      </c>
    </row>
    <row r="23" spans="1:8" hidden="1" x14ac:dyDescent="0.35">
      <c r="A23" t="s">
        <v>11</v>
      </c>
      <c r="B23" t="s">
        <v>58</v>
      </c>
      <c r="C23" t="s">
        <v>1</v>
      </c>
      <c r="D23" t="s">
        <v>13</v>
      </c>
      <c r="E23" t="s">
        <v>75</v>
      </c>
      <c r="F23">
        <v>3.3003999999999998</v>
      </c>
      <c r="G23">
        <v>2590.6046000000001</v>
      </c>
      <c r="H23" s="12">
        <v>0.99872601168082542</v>
      </c>
    </row>
    <row r="24" spans="1:8" hidden="1" x14ac:dyDescent="0.35">
      <c r="A24" t="s">
        <v>11</v>
      </c>
      <c r="B24" t="s">
        <v>58</v>
      </c>
      <c r="C24" t="s">
        <v>2</v>
      </c>
      <c r="D24" t="s">
        <v>12</v>
      </c>
      <c r="E24" t="s">
        <v>76</v>
      </c>
      <c r="F24">
        <v>4.4000000000000003E-3</v>
      </c>
      <c r="G24">
        <v>1.1577</v>
      </c>
      <c r="H24" s="12">
        <v>0.99619936080158933</v>
      </c>
    </row>
    <row r="25" spans="1:8" hidden="1" x14ac:dyDescent="0.35">
      <c r="A25" t="s">
        <v>11</v>
      </c>
      <c r="B25" t="s">
        <v>58</v>
      </c>
      <c r="C25" t="s">
        <v>2</v>
      </c>
      <c r="D25" t="s">
        <v>12</v>
      </c>
      <c r="E25" t="s">
        <v>59</v>
      </c>
      <c r="F25">
        <v>2.0000000000000001E-4</v>
      </c>
      <c r="G25">
        <v>5.9700000000000003E-2</v>
      </c>
      <c r="H25" s="12">
        <v>0.99664991624790622</v>
      </c>
    </row>
    <row r="26" spans="1:8" hidden="1" x14ac:dyDescent="0.35">
      <c r="A26" t="s">
        <v>11</v>
      </c>
      <c r="B26" t="s">
        <v>58</v>
      </c>
      <c r="C26" t="s">
        <v>2</v>
      </c>
      <c r="D26" t="s">
        <v>12</v>
      </c>
      <c r="E26" t="s">
        <v>60</v>
      </c>
      <c r="F26">
        <v>1.47E-2</v>
      </c>
      <c r="G26">
        <v>3.8753000000000002</v>
      </c>
      <c r="H26" s="12">
        <v>0.99620674528423603</v>
      </c>
    </row>
    <row r="27" spans="1:8" hidden="1" x14ac:dyDescent="0.35">
      <c r="A27" t="s">
        <v>11</v>
      </c>
      <c r="B27" t="s">
        <v>58</v>
      </c>
      <c r="C27" t="s">
        <v>2</v>
      </c>
      <c r="D27" t="s">
        <v>12</v>
      </c>
      <c r="E27" t="s">
        <v>61</v>
      </c>
      <c r="F27">
        <v>5.9999999999999995E-4</v>
      </c>
      <c r="G27">
        <v>0.1565</v>
      </c>
      <c r="H27" s="12">
        <v>0.99616613418530353</v>
      </c>
    </row>
    <row r="28" spans="1:8" hidden="1" x14ac:dyDescent="0.35">
      <c r="A28" t="s">
        <v>11</v>
      </c>
      <c r="B28" t="s">
        <v>58</v>
      </c>
      <c r="C28" t="s">
        <v>2</v>
      </c>
      <c r="D28" t="s">
        <v>12</v>
      </c>
      <c r="E28" t="s">
        <v>62</v>
      </c>
      <c r="F28">
        <v>3.8999999999999998E-3</v>
      </c>
      <c r="G28">
        <v>1.0383</v>
      </c>
      <c r="H28" s="12">
        <v>0.99624386015602429</v>
      </c>
    </row>
    <row r="29" spans="1:8" hidden="1" x14ac:dyDescent="0.35">
      <c r="A29" t="s">
        <v>11</v>
      </c>
      <c r="B29" t="s">
        <v>58</v>
      </c>
      <c r="C29" t="s">
        <v>2</v>
      </c>
      <c r="D29" t="s">
        <v>12</v>
      </c>
      <c r="E29" t="s">
        <v>63</v>
      </c>
      <c r="F29">
        <v>2.9999999999999997E-4</v>
      </c>
      <c r="G29">
        <v>7.6700000000000004E-2</v>
      </c>
      <c r="H29" s="12">
        <v>0.99608865710560623</v>
      </c>
    </row>
    <row r="30" spans="1:8" hidden="1" x14ac:dyDescent="0.35">
      <c r="A30" t="s">
        <v>11</v>
      </c>
      <c r="B30" t="s">
        <v>58</v>
      </c>
      <c r="C30" t="s">
        <v>2</v>
      </c>
      <c r="D30" t="s">
        <v>12</v>
      </c>
      <c r="E30" t="s">
        <v>64</v>
      </c>
      <c r="F30">
        <v>6.9999999999999999E-4</v>
      </c>
      <c r="G30">
        <v>0.1772</v>
      </c>
      <c r="H30" s="12">
        <v>0.99604966139954854</v>
      </c>
    </row>
    <row r="31" spans="1:8" hidden="1" x14ac:dyDescent="0.35">
      <c r="A31" t="s">
        <v>11</v>
      </c>
      <c r="B31" t="s">
        <v>58</v>
      </c>
      <c r="C31" t="s">
        <v>2</v>
      </c>
      <c r="D31" t="s">
        <v>12</v>
      </c>
      <c r="E31" t="s">
        <v>65</v>
      </c>
      <c r="F31">
        <v>2.2100000000000002E-2</v>
      </c>
      <c r="G31">
        <v>5.8342000000000001</v>
      </c>
      <c r="H31" s="12">
        <v>0.99621199136128347</v>
      </c>
    </row>
    <row r="32" spans="1:8" hidden="1" x14ac:dyDescent="0.35">
      <c r="A32" t="s">
        <v>11</v>
      </c>
      <c r="B32" t="s">
        <v>58</v>
      </c>
      <c r="C32" t="s">
        <v>2</v>
      </c>
      <c r="D32" t="s">
        <v>12</v>
      </c>
      <c r="E32" t="s">
        <v>66</v>
      </c>
      <c r="F32">
        <v>8.9999999999999998E-4</v>
      </c>
      <c r="G32">
        <v>0.25059999999999999</v>
      </c>
      <c r="H32" s="12">
        <v>0.99640861931364721</v>
      </c>
    </row>
    <row r="33" spans="1:8" hidden="1" x14ac:dyDescent="0.35">
      <c r="A33" t="s">
        <v>11</v>
      </c>
      <c r="B33" t="s">
        <v>58</v>
      </c>
      <c r="C33" t="s">
        <v>2</v>
      </c>
      <c r="D33" t="s">
        <v>12</v>
      </c>
      <c r="E33" t="s">
        <v>67</v>
      </c>
      <c r="F33">
        <v>1E-4</v>
      </c>
      <c r="G33">
        <v>2.3599999999999999E-2</v>
      </c>
      <c r="H33" s="12">
        <v>0.99576271186440679</v>
      </c>
    </row>
    <row r="34" spans="1:8" hidden="1" x14ac:dyDescent="0.35">
      <c r="A34" t="s">
        <v>11</v>
      </c>
      <c r="B34" t="s">
        <v>58</v>
      </c>
      <c r="C34" t="s">
        <v>2</v>
      </c>
      <c r="D34" t="s">
        <v>12</v>
      </c>
      <c r="E34" t="s">
        <v>77</v>
      </c>
      <c r="F34">
        <v>1.5299999999999999E-2</v>
      </c>
      <c r="G34">
        <v>4.0430999999999999</v>
      </c>
      <c r="H34" s="12">
        <v>0.99621577502411518</v>
      </c>
    </row>
    <row r="35" spans="1:8" hidden="1" x14ac:dyDescent="0.35">
      <c r="A35" t="s">
        <v>11</v>
      </c>
      <c r="B35" t="s">
        <v>58</v>
      </c>
      <c r="C35" t="s">
        <v>2</v>
      </c>
      <c r="D35" t="s">
        <v>12</v>
      </c>
      <c r="E35" t="s">
        <v>78</v>
      </c>
      <c r="F35">
        <v>3.0999999999999999E-3</v>
      </c>
      <c r="G35">
        <v>0.83030000000000004</v>
      </c>
      <c r="H35" s="12">
        <v>0.99626640973142233</v>
      </c>
    </row>
    <row r="36" spans="1:8" hidden="1" x14ac:dyDescent="0.35">
      <c r="A36" t="s">
        <v>11</v>
      </c>
      <c r="B36" t="s">
        <v>58</v>
      </c>
      <c r="C36" t="s">
        <v>2</v>
      </c>
      <c r="D36" t="s">
        <v>12</v>
      </c>
      <c r="E36" t="s">
        <v>68</v>
      </c>
      <c r="F36">
        <v>1.8800000000000001E-2</v>
      </c>
      <c r="G36">
        <v>4.9589999999999996</v>
      </c>
      <c r="H36" s="12">
        <v>0.99620891308731596</v>
      </c>
    </row>
    <row r="37" spans="1:8" hidden="1" x14ac:dyDescent="0.35">
      <c r="A37" t="s">
        <v>11</v>
      </c>
      <c r="B37" t="s">
        <v>58</v>
      </c>
      <c r="C37" t="s">
        <v>2</v>
      </c>
      <c r="D37" t="s">
        <v>12</v>
      </c>
      <c r="E37" t="s">
        <v>69</v>
      </c>
      <c r="F37">
        <v>1.4500000000000001E-2</v>
      </c>
      <c r="G37">
        <v>4.9927999999999999</v>
      </c>
      <c r="H37" s="12">
        <v>0.99709581797788815</v>
      </c>
    </row>
    <row r="38" spans="1:8" hidden="1" x14ac:dyDescent="0.35">
      <c r="A38" t="s">
        <v>11</v>
      </c>
      <c r="B38" t="s">
        <v>58</v>
      </c>
      <c r="C38" t="s">
        <v>2</v>
      </c>
      <c r="D38" t="s">
        <v>12</v>
      </c>
      <c r="E38" t="s">
        <v>70</v>
      </c>
      <c r="F38">
        <v>6.6E-3</v>
      </c>
      <c r="G38">
        <v>1.7329000000000001</v>
      </c>
      <c r="H38" s="12">
        <v>0.99619135553119054</v>
      </c>
    </row>
    <row r="39" spans="1:8" hidden="1" x14ac:dyDescent="0.35">
      <c r="A39" t="s">
        <v>11</v>
      </c>
      <c r="B39" t="s">
        <v>58</v>
      </c>
      <c r="C39" t="s">
        <v>2</v>
      </c>
      <c r="D39" t="s">
        <v>13</v>
      </c>
      <c r="E39" t="s">
        <v>71</v>
      </c>
      <c r="F39">
        <v>0.398308339433184</v>
      </c>
      <c r="G39">
        <v>35.044847280997601</v>
      </c>
      <c r="H39" s="12">
        <v>0.98863432514801797</v>
      </c>
    </row>
    <row r="40" spans="1:8" hidden="1" x14ac:dyDescent="0.35">
      <c r="A40" t="s">
        <v>11</v>
      </c>
      <c r="B40" t="s">
        <v>58</v>
      </c>
      <c r="C40" t="s">
        <v>2</v>
      </c>
      <c r="D40" t="s">
        <v>13</v>
      </c>
      <c r="E40" t="s">
        <v>84</v>
      </c>
      <c r="F40">
        <v>0.19450000000000001</v>
      </c>
      <c r="G40">
        <v>0.19450000000000001</v>
      </c>
      <c r="H40" s="12">
        <v>0</v>
      </c>
    </row>
    <row r="41" spans="1:8" hidden="1" x14ac:dyDescent="0.35">
      <c r="A41" t="s">
        <v>11</v>
      </c>
      <c r="B41" t="s">
        <v>58</v>
      </c>
      <c r="C41" t="s">
        <v>2</v>
      </c>
      <c r="D41" t="s">
        <v>13</v>
      </c>
      <c r="E41" t="s">
        <v>72</v>
      </c>
      <c r="F41">
        <v>0.54669999999999996</v>
      </c>
      <c r="G41">
        <v>0.54669999999999996</v>
      </c>
      <c r="H41" s="12">
        <v>0</v>
      </c>
    </row>
    <row r="42" spans="1:8" hidden="1" x14ac:dyDescent="0.35">
      <c r="A42" t="s">
        <v>11</v>
      </c>
      <c r="B42" t="s">
        <v>58</v>
      </c>
      <c r="C42" t="s">
        <v>2</v>
      </c>
      <c r="D42" t="s">
        <v>13</v>
      </c>
      <c r="E42" t="s">
        <v>73</v>
      </c>
      <c r="F42">
        <v>2.9512999999999998</v>
      </c>
      <c r="G42">
        <v>237.36269999999999</v>
      </c>
      <c r="H42" s="12">
        <v>0.98756628568852645</v>
      </c>
    </row>
    <row r="43" spans="1:8" hidden="1" x14ac:dyDescent="0.35">
      <c r="A43" t="s">
        <v>11</v>
      </c>
      <c r="B43" t="s">
        <v>58</v>
      </c>
      <c r="C43" t="s">
        <v>2</v>
      </c>
      <c r="D43" t="s">
        <v>13</v>
      </c>
      <c r="E43" t="s">
        <v>74</v>
      </c>
      <c r="F43">
        <v>5.62E-2</v>
      </c>
      <c r="G43">
        <v>4.9467999999999996</v>
      </c>
      <c r="H43" s="12">
        <v>0.98863912023934664</v>
      </c>
    </row>
    <row r="44" spans="1:8" hidden="1" x14ac:dyDescent="0.35">
      <c r="A44" t="s">
        <v>11</v>
      </c>
      <c r="B44" t="s">
        <v>58</v>
      </c>
      <c r="C44" t="s">
        <v>2</v>
      </c>
      <c r="D44" t="s">
        <v>13</v>
      </c>
      <c r="E44" t="s">
        <v>79</v>
      </c>
      <c r="F44">
        <v>4.0500000000000001E-2</v>
      </c>
      <c r="G44">
        <v>9.3007000000000009</v>
      </c>
      <c r="H44" s="12">
        <v>0.99564548904921135</v>
      </c>
    </row>
    <row r="45" spans="1:8" hidden="1" x14ac:dyDescent="0.35">
      <c r="A45" t="s">
        <v>11</v>
      </c>
      <c r="B45" t="s">
        <v>58</v>
      </c>
      <c r="C45" t="s">
        <v>2</v>
      </c>
      <c r="D45" t="s">
        <v>13</v>
      </c>
      <c r="E45" t="s">
        <v>75</v>
      </c>
      <c r="F45">
        <v>2.9899999999999999E-2</v>
      </c>
      <c r="G45">
        <v>7.9088000000000003</v>
      </c>
      <c r="H45" s="12">
        <v>0.99621940117337648</v>
      </c>
    </row>
    <row r="46" spans="1:8" hidden="1" x14ac:dyDescent="0.35">
      <c r="A46" t="s">
        <v>11</v>
      </c>
      <c r="B46" t="s">
        <v>58</v>
      </c>
      <c r="C46" t="s">
        <v>3</v>
      </c>
      <c r="D46" t="s">
        <v>12</v>
      </c>
      <c r="E46" t="s">
        <v>76</v>
      </c>
      <c r="F46">
        <v>77.258300000000006</v>
      </c>
      <c r="G46">
        <v>2115.3359999999998</v>
      </c>
      <c r="H46" s="12">
        <v>0.96347705518177729</v>
      </c>
    </row>
    <row r="47" spans="1:8" hidden="1" x14ac:dyDescent="0.35">
      <c r="A47" t="s">
        <v>11</v>
      </c>
      <c r="B47" t="s">
        <v>58</v>
      </c>
      <c r="C47" t="s">
        <v>3</v>
      </c>
      <c r="D47" t="s">
        <v>12</v>
      </c>
      <c r="E47" t="s">
        <v>59</v>
      </c>
      <c r="F47">
        <v>6.7766999999999999</v>
      </c>
      <c r="G47">
        <v>169.41650000000001</v>
      </c>
      <c r="H47" s="12">
        <v>0.95999976389548836</v>
      </c>
    </row>
    <row r="48" spans="1:8" hidden="1" x14ac:dyDescent="0.35">
      <c r="A48" t="s">
        <v>11</v>
      </c>
      <c r="B48" t="s">
        <v>58</v>
      </c>
      <c r="C48" t="s">
        <v>3</v>
      </c>
      <c r="D48" t="s">
        <v>12</v>
      </c>
      <c r="E48" t="s">
        <v>60</v>
      </c>
      <c r="F48">
        <v>361.03250000000003</v>
      </c>
      <c r="G48">
        <v>7220.6495000000004</v>
      </c>
      <c r="H48" s="12">
        <v>0.94999999653770761</v>
      </c>
    </row>
    <row r="49" spans="1:8" hidden="1" x14ac:dyDescent="0.35">
      <c r="A49" t="s">
        <v>11</v>
      </c>
      <c r="B49" t="s">
        <v>58</v>
      </c>
      <c r="C49" t="s">
        <v>3</v>
      </c>
      <c r="D49" t="s">
        <v>12</v>
      </c>
      <c r="E49" t="s">
        <v>61</v>
      </c>
      <c r="F49">
        <v>19.598099999999999</v>
      </c>
      <c r="G49">
        <v>489.95299999999997</v>
      </c>
      <c r="H49" s="12">
        <v>0.96000004082024193</v>
      </c>
    </row>
    <row r="50" spans="1:8" hidden="1" x14ac:dyDescent="0.35">
      <c r="A50" t="s">
        <v>11</v>
      </c>
      <c r="B50" t="s">
        <v>58</v>
      </c>
      <c r="C50" t="s">
        <v>3</v>
      </c>
      <c r="D50" t="s">
        <v>12</v>
      </c>
      <c r="E50" t="s">
        <v>62</v>
      </c>
      <c r="F50">
        <v>107.3518</v>
      </c>
      <c r="G50">
        <v>3275.4032999999999</v>
      </c>
      <c r="H50" s="12">
        <v>0.96722486052328271</v>
      </c>
    </row>
    <row r="51" spans="1:8" hidden="1" x14ac:dyDescent="0.35">
      <c r="A51" t="s">
        <v>11</v>
      </c>
      <c r="B51" t="s">
        <v>58</v>
      </c>
      <c r="C51" t="s">
        <v>3</v>
      </c>
      <c r="D51" t="s">
        <v>12</v>
      </c>
      <c r="E51" t="s">
        <v>63</v>
      </c>
      <c r="F51">
        <v>7.9523999999999999</v>
      </c>
      <c r="G51">
        <v>159.0489</v>
      </c>
      <c r="H51" s="12">
        <v>0.95000028293185301</v>
      </c>
    </row>
    <row r="52" spans="1:8" hidden="1" x14ac:dyDescent="0.35">
      <c r="A52" t="s">
        <v>11</v>
      </c>
      <c r="B52" t="s">
        <v>58</v>
      </c>
      <c r="C52" t="s">
        <v>3</v>
      </c>
      <c r="D52" t="s">
        <v>12</v>
      </c>
      <c r="E52" t="s">
        <v>64</v>
      </c>
      <c r="F52">
        <v>21.088200000000001</v>
      </c>
      <c r="G52">
        <v>301.26010000000002</v>
      </c>
      <c r="H52" s="12">
        <v>0.9300000232357355</v>
      </c>
    </row>
    <row r="53" spans="1:8" hidden="1" x14ac:dyDescent="0.35">
      <c r="A53" t="s">
        <v>11</v>
      </c>
      <c r="B53" t="s">
        <v>58</v>
      </c>
      <c r="C53" t="s">
        <v>3</v>
      </c>
      <c r="D53" t="s">
        <v>12</v>
      </c>
      <c r="E53" t="s">
        <v>65</v>
      </c>
      <c r="F53">
        <v>673.41229999999996</v>
      </c>
      <c r="G53">
        <v>10920.602800000001</v>
      </c>
      <c r="H53" s="12">
        <v>0.93833561092433471</v>
      </c>
    </row>
    <row r="54" spans="1:8" hidden="1" x14ac:dyDescent="0.35">
      <c r="A54" t="s">
        <v>11</v>
      </c>
      <c r="B54" t="s">
        <v>58</v>
      </c>
      <c r="C54" t="s">
        <v>3</v>
      </c>
      <c r="D54" t="s">
        <v>12</v>
      </c>
      <c r="E54" t="s">
        <v>66</v>
      </c>
      <c r="F54">
        <v>27.4361</v>
      </c>
      <c r="G54">
        <v>685.90329999999994</v>
      </c>
      <c r="H54" s="12">
        <v>0.96000004665380678</v>
      </c>
    </row>
    <row r="55" spans="1:8" hidden="1" x14ac:dyDescent="0.35">
      <c r="A55" t="s">
        <v>11</v>
      </c>
      <c r="B55" t="s">
        <v>58</v>
      </c>
      <c r="C55" t="s">
        <v>3</v>
      </c>
      <c r="D55" t="s">
        <v>12</v>
      </c>
      <c r="E55" t="s">
        <v>67</v>
      </c>
      <c r="F55">
        <v>2.3893</v>
      </c>
      <c r="G55">
        <v>39.820999999999998</v>
      </c>
      <c r="H55" s="12">
        <v>0.9399989955048843</v>
      </c>
    </row>
    <row r="56" spans="1:8" hidden="1" x14ac:dyDescent="0.35">
      <c r="A56" t="s">
        <v>11</v>
      </c>
      <c r="B56" t="s">
        <v>58</v>
      </c>
      <c r="C56" t="s">
        <v>3</v>
      </c>
      <c r="D56" t="s">
        <v>12</v>
      </c>
      <c r="E56" t="s">
        <v>77</v>
      </c>
      <c r="F56">
        <v>360.18360000000001</v>
      </c>
      <c r="G56">
        <v>12074.169599999999</v>
      </c>
      <c r="H56" s="12">
        <v>0.97016907895678395</v>
      </c>
    </row>
    <row r="57" spans="1:8" hidden="1" x14ac:dyDescent="0.35">
      <c r="A57" t="s">
        <v>11</v>
      </c>
      <c r="B57" t="s">
        <v>58</v>
      </c>
      <c r="C57" t="s">
        <v>3</v>
      </c>
      <c r="D57" t="s">
        <v>12</v>
      </c>
      <c r="E57" t="s">
        <v>78</v>
      </c>
      <c r="F57">
        <v>78.845299999999995</v>
      </c>
      <c r="G57">
        <v>2628.1759999999999</v>
      </c>
      <c r="H57" s="12">
        <v>0.96999999239015955</v>
      </c>
    </row>
    <row r="58" spans="1:8" hidden="1" x14ac:dyDescent="0.35">
      <c r="A58" t="s">
        <v>11</v>
      </c>
      <c r="B58" t="s">
        <v>58</v>
      </c>
      <c r="C58" t="s">
        <v>3</v>
      </c>
      <c r="D58" t="s">
        <v>12</v>
      </c>
      <c r="E58" t="s">
        <v>68</v>
      </c>
      <c r="F58">
        <v>433.68349999999998</v>
      </c>
      <c r="G58">
        <v>17836.756700000002</v>
      </c>
      <c r="H58" s="12">
        <v>0.97568596649636419</v>
      </c>
    </row>
    <row r="59" spans="1:8" hidden="1" x14ac:dyDescent="0.35">
      <c r="A59" t="s">
        <v>11</v>
      </c>
      <c r="B59" t="s">
        <v>58</v>
      </c>
      <c r="C59" t="s">
        <v>3</v>
      </c>
      <c r="D59" t="s">
        <v>12</v>
      </c>
      <c r="E59" t="s">
        <v>69</v>
      </c>
      <c r="F59">
        <v>293.64190000000002</v>
      </c>
      <c r="G59">
        <v>8335.3935999999994</v>
      </c>
      <c r="H59" s="12">
        <v>0.96477168156762272</v>
      </c>
    </row>
    <row r="60" spans="1:8" hidden="1" x14ac:dyDescent="0.35">
      <c r="A60" t="s">
        <v>11</v>
      </c>
      <c r="B60" t="s">
        <v>58</v>
      </c>
      <c r="C60" t="s">
        <v>3</v>
      </c>
      <c r="D60" t="s">
        <v>12</v>
      </c>
      <c r="E60" t="s">
        <v>70</v>
      </c>
      <c r="F60">
        <v>220.2011</v>
      </c>
      <c r="G60">
        <v>4404.0213999999996</v>
      </c>
      <c r="H60" s="12">
        <v>0.94999999318804396</v>
      </c>
    </row>
    <row r="61" spans="1:8" hidden="1" x14ac:dyDescent="0.35">
      <c r="A61" t="s">
        <v>11</v>
      </c>
      <c r="B61" t="s">
        <v>58</v>
      </c>
      <c r="C61" t="s">
        <v>3</v>
      </c>
      <c r="D61" t="s">
        <v>13</v>
      </c>
      <c r="E61" t="s">
        <v>71</v>
      </c>
      <c r="F61">
        <v>35424.566542401597</v>
      </c>
      <c r="G61">
        <v>35424.566542401597</v>
      </c>
      <c r="H61" s="12">
        <v>0</v>
      </c>
    </row>
    <row r="62" spans="1:8" hidden="1" x14ac:dyDescent="0.35">
      <c r="A62" t="s">
        <v>11</v>
      </c>
      <c r="B62" t="s">
        <v>58</v>
      </c>
      <c r="C62" t="s">
        <v>3</v>
      </c>
      <c r="D62" t="s">
        <v>13</v>
      </c>
      <c r="E62" t="s">
        <v>84</v>
      </c>
      <c r="F62">
        <v>5445.8319000000001</v>
      </c>
      <c r="G62">
        <v>5445.8319000000001</v>
      </c>
      <c r="H62" s="12">
        <v>0</v>
      </c>
    </row>
    <row r="63" spans="1:8" hidden="1" x14ac:dyDescent="0.35">
      <c r="A63" t="s">
        <v>11</v>
      </c>
      <c r="B63" t="s">
        <v>58</v>
      </c>
      <c r="C63" t="s">
        <v>3</v>
      </c>
      <c r="D63" t="s">
        <v>13</v>
      </c>
      <c r="E63" t="s">
        <v>72</v>
      </c>
      <c r="F63">
        <v>15306.3537</v>
      </c>
      <c r="G63">
        <v>15306.3537</v>
      </c>
      <c r="H63" s="12">
        <v>0</v>
      </c>
    </row>
    <row r="64" spans="1:8" hidden="1" x14ac:dyDescent="0.35">
      <c r="A64" t="s">
        <v>11</v>
      </c>
      <c r="B64" t="s">
        <v>58</v>
      </c>
      <c r="C64" t="s">
        <v>3</v>
      </c>
      <c r="D64" t="s">
        <v>13</v>
      </c>
      <c r="E64" t="s">
        <v>73</v>
      </c>
      <c r="F64">
        <v>235062.71109999999</v>
      </c>
      <c r="G64">
        <v>236018.0056</v>
      </c>
      <c r="H64" s="12">
        <v>4.0475492434209892E-3</v>
      </c>
    </row>
    <row r="65" spans="1:8" hidden="1" x14ac:dyDescent="0.35">
      <c r="A65" t="s">
        <v>11</v>
      </c>
      <c r="B65" t="s">
        <v>58</v>
      </c>
      <c r="C65" t="s">
        <v>3</v>
      </c>
      <c r="D65" t="s">
        <v>13</v>
      </c>
      <c r="E65" t="s">
        <v>74</v>
      </c>
      <c r="F65">
        <v>4853.6076000000003</v>
      </c>
      <c r="G65">
        <v>4853.6691000000001</v>
      </c>
      <c r="H65" s="12">
        <v>1.2670826694760606E-5</v>
      </c>
    </row>
    <row r="66" spans="1:8" hidden="1" x14ac:dyDescent="0.35">
      <c r="A66" t="s">
        <v>11</v>
      </c>
      <c r="B66" t="s">
        <v>58</v>
      </c>
      <c r="C66" t="s">
        <v>3</v>
      </c>
      <c r="D66" t="s">
        <v>13</v>
      </c>
      <c r="E66" t="s">
        <v>79</v>
      </c>
      <c r="F66">
        <v>595.19460000000004</v>
      </c>
      <c r="G66">
        <v>15510.936100000001</v>
      </c>
      <c r="H66" s="12">
        <v>0.96162742234493503</v>
      </c>
    </row>
    <row r="67" spans="1:8" hidden="1" x14ac:dyDescent="0.35">
      <c r="A67" t="s">
        <v>11</v>
      </c>
      <c r="B67" t="s">
        <v>58</v>
      </c>
      <c r="C67" t="s">
        <v>3</v>
      </c>
      <c r="D67" t="s">
        <v>13</v>
      </c>
      <c r="E67" t="s">
        <v>75</v>
      </c>
      <c r="F67">
        <v>899.10329999999999</v>
      </c>
      <c r="G67">
        <v>13326.3943</v>
      </c>
      <c r="H67" s="12">
        <v>0.93253214037048271</v>
      </c>
    </row>
    <row r="68" spans="1:8" hidden="1" x14ac:dyDescent="0.35">
      <c r="A68" t="s">
        <v>11</v>
      </c>
      <c r="B68" t="s">
        <v>58</v>
      </c>
      <c r="C68" t="s">
        <v>4</v>
      </c>
      <c r="D68" t="s">
        <v>12</v>
      </c>
      <c r="E68" t="s">
        <v>76</v>
      </c>
      <c r="F68">
        <v>8.0000000000000004E-4</v>
      </c>
      <c r="G68">
        <v>0.3372</v>
      </c>
      <c r="H68" s="12">
        <v>0.99762752075919336</v>
      </c>
    </row>
    <row r="69" spans="1:8" hidden="1" x14ac:dyDescent="0.35">
      <c r="A69" t="s">
        <v>11</v>
      </c>
      <c r="B69" t="s">
        <v>58</v>
      </c>
      <c r="C69" t="s">
        <v>4</v>
      </c>
      <c r="D69" t="s">
        <v>12</v>
      </c>
      <c r="E69" t="s">
        <v>59</v>
      </c>
      <c r="F69">
        <v>1E-4</v>
      </c>
      <c r="G69">
        <v>4.3099999999999999E-2</v>
      </c>
      <c r="H69" s="12">
        <v>0.99767981438515085</v>
      </c>
    </row>
    <row r="70" spans="1:8" hidden="1" x14ac:dyDescent="0.35">
      <c r="A70" t="s">
        <v>11</v>
      </c>
      <c r="B70" t="s">
        <v>58</v>
      </c>
      <c r="C70" t="s">
        <v>4</v>
      </c>
      <c r="D70" t="s">
        <v>12</v>
      </c>
      <c r="E70" t="s">
        <v>60</v>
      </c>
      <c r="F70">
        <v>3.7000000000000002E-3</v>
      </c>
      <c r="G70">
        <v>1.5025999999999999</v>
      </c>
      <c r="H70" s="12">
        <v>0.99753760149074933</v>
      </c>
    </row>
    <row r="71" spans="1:8" hidden="1" x14ac:dyDescent="0.35">
      <c r="A71" t="s">
        <v>11</v>
      </c>
      <c r="B71" t="s">
        <v>58</v>
      </c>
      <c r="C71" t="s">
        <v>4</v>
      </c>
      <c r="D71" t="s">
        <v>12</v>
      </c>
      <c r="E71" t="s">
        <v>61</v>
      </c>
      <c r="F71">
        <v>2.9999999999999997E-4</v>
      </c>
      <c r="G71">
        <v>0.10879999999999999</v>
      </c>
      <c r="H71" s="12">
        <v>0.99724264705882348</v>
      </c>
    </row>
    <row r="72" spans="1:8" hidden="1" x14ac:dyDescent="0.35">
      <c r="A72" t="s">
        <v>11</v>
      </c>
      <c r="B72" t="s">
        <v>58</v>
      </c>
      <c r="C72" t="s">
        <v>4</v>
      </c>
      <c r="D72" t="s">
        <v>12</v>
      </c>
      <c r="E72" t="s">
        <v>62</v>
      </c>
      <c r="F72">
        <v>2.0999999999999999E-3</v>
      </c>
      <c r="G72">
        <v>0.83379999999999999</v>
      </c>
      <c r="H72" s="12">
        <v>0.99748141041017035</v>
      </c>
    </row>
    <row r="73" spans="1:8" hidden="1" x14ac:dyDescent="0.35">
      <c r="A73" t="s">
        <v>11</v>
      </c>
      <c r="B73" t="s">
        <v>58</v>
      </c>
      <c r="C73" t="s">
        <v>4</v>
      </c>
      <c r="D73" t="s">
        <v>12</v>
      </c>
      <c r="E73" t="s">
        <v>63</v>
      </c>
      <c r="F73">
        <v>1E-4</v>
      </c>
      <c r="G73">
        <v>3.6799999999999999E-2</v>
      </c>
      <c r="H73" s="12">
        <v>0.99728260869565222</v>
      </c>
    </row>
    <row r="74" spans="1:8" hidden="1" x14ac:dyDescent="0.35">
      <c r="A74" t="s">
        <v>11</v>
      </c>
      <c r="B74" t="s">
        <v>58</v>
      </c>
      <c r="C74" t="s">
        <v>4</v>
      </c>
      <c r="D74" t="s">
        <v>12</v>
      </c>
      <c r="E74" t="s">
        <v>64</v>
      </c>
      <c r="F74">
        <v>2.0000000000000001E-4</v>
      </c>
      <c r="G74">
        <v>7.4200000000000002E-2</v>
      </c>
      <c r="H74" s="12">
        <v>0.99730458221024254</v>
      </c>
    </row>
    <row r="75" spans="1:8" hidden="1" x14ac:dyDescent="0.35">
      <c r="A75" t="s">
        <v>11</v>
      </c>
      <c r="B75" t="s">
        <v>58</v>
      </c>
      <c r="C75" t="s">
        <v>4</v>
      </c>
      <c r="D75" t="s">
        <v>12</v>
      </c>
      <c r="E75" t="s">
        <v>65</v>
      </c>
      <c r="F75">
        <v>6.6E-3</v>
      </c>
      <c r="G75">
        <v>2.6896</v>
      </c>
      <c r="H75" s="12">
        <v>0.99754610350981554</v>
      </c>
    </row>
    <row r="76" spans="1:8" hidden="1" x14ac:dyDescent="0.35">
      <c r="A76" t="s">
        <v>11</v>
      </c>
      <c r="B76" t="s">
        <v>58</v>
      </c>
      <c r="C76" t="s">
        <v>4</v>
      </c>
      <c r="D76" t="s">
        <v>12</v>
      </c>
      <c r="E76" t="s">
        <v>66</v>
      </c>
      <c r="F76">
        <v>4.0000000000000002E-4</v>
      </c>
      <c r="G76">
        <v>0.17519999999999999</v>
      </c>
      <c r="H76" s="12">
        <v>0.99771689497716898</v>
      </c>
    </row>
    <row r="77" spans="1:8" hidden="1" x14ac:dyDescent="0.35">
      <c r="A77" t="s">
        <v>11</v>
      </c>
      <c r="B77" t="s">
        <v>58</v>
      </c>
      <c r="C77" t="s">
        <v>4</v>
      </c>
      <c r="D77" t="s">
        <v>12</v>
      </c>
      <c r="E77" t="s">
        <v>67</v>
      </c>
      <c r="F77">
        <v>0</v>
      </c>
      <c r="G77">
        <v>8.3999999999999995E-3</v>
      </c>
      <c r="H77" s="12">
        <v>1</v>
      </c>
    </row>
    <row r="78" spans="1:8" hidden="1" x14ac:dyDescent="0.35">
      <c r="A78" t="s">
        <v>11</v>
      </c>
      <c r="B78" t="s">
        <v>58</v>
      </c>
      <c r="C78" t="s">
        <v>4</v>
      </c>
      <c r="D78" t="s">
        <v>12</v>
      </c>
      <c r="E78" t="s">
        <v>77</v>
      </c>
      <c r="F78">
        <v>8.0999999999999996E-3</v>
      </c>
      <c r="G78">
        <v>3.2785000000000002</v>
      </c>
      <c r="H78" s="12">
        <v>0.9975293579380814</v>
      </c>
    </row>
    <row r="79" spans="1:8" hidden="1" x14ac:dyDescent="0.35">
      <c r="A79" t="s">
        <v>11</v>
      </c>
      <c r="B79" t="s">
        <v>58</v>
      </c>
      <c r="C79" t="s">
        <v>4</v>
      </c>
      <c r="D79" t="s">
        <v>12</v>
      </c>
      <c r="E79" t="s">
        <v>78</v>
      </c>
      <c r="F79">
        <v>1.6999999999999999E-3</v>
      </c>
      <c r="G79">
        <v>0.7077</v>
      </c>
      <c r="H79" s="12">
        <v>0.99759785219725872</v>
      </c>
    </row>
    <row r="80" spans="1:8" hidden="1" x14ac:dyDescent="0.35">
      <c r="A80" t="s">
        <v>11</v>
      </c>
      <c r="B80" t="s">
        <v>58</v>
      </c>
      <c r="C80" t="s">
        <v>4</v>
      </c>
      <c r="D80" t="s">
        <v>12</v>
      </c>
      <c r="E80" t="s">
        <v>68</v>
      </c>
      <c r="F80">
        <v>1.14E-2</v>
      </c>
      <c r="G80">
        <v>4.6165000000000003</v>
      </c>
      <c r="H80" s="12">
        <v>0.99753059677244671</v>
      </c>
    </row>
    <row r="81" spans="1:8" hidden="1" x14ac:dyDescent="0.35">
      <c r="A81" t="s">
        <v>11</v>
      </c>
      <c r="B81" t="s">
        <v>58</v>
      </c>
      <c r="C81" t="s">
        <v>4</v>
      </c>
      <c r="D81" t="s">
        <v>12</v>
      </c>
      <c r="E81" t="s">
        <v>69</v>
      </c>
      <c r="F81">
        <v>3.8E-3</v>
      </c>
      <c r="G81">
        <v>1.9360999999999999</v>
      </c>
      <c r="H81" s="12">
        <v>0.99803729146221787</v>
      </c>
    </row>
    <row r="82" spans="1:8" hidden="1" x14ac:dyDescent="0.35">
      <c r="A82" t="s">
        <v>11</v>
      </c>
      <c r="B82" t="s">
        <v>58</v>
      </c>
      <c r="C82" t="s">
        <v>4</v>
      </c>
      <c r="D82" t="s">
        <v>12</v>
      </c>
      <c r="E82" t="s">
        <v>70</v>
      </c>
      <c r="F82">
        <v>2.5000000000000001E-3</v>
      </c>
      <c r="G82">
        <v>1.0013000000000001</v>
      </c>
      <c r="H82" s="12">
        <v>0.99750324578048533</v>
      </c>
    </row>
    <row r="83" spans="1:8" hidden="1" x14ac:dyDescent="0.35">
      <c r="A83" t="s">
        <v>11</v>
      </c>
      <c r="B83" t="s">
        <v>58</v>
      </c>
      <c r="C83" t="s">
        <v>4</v>
      </c>
      <c r="D83" t="s">
        <v>13</v>
      </c>
      <c r="E83" t="s">
        <v>71</v>
      </c>
      <c r="F83" s="14">
        <v>1.6631280536443499E-2</v>
      </c>
      <c r="G83">
        <v>2.2479026797613901</v>
      </c>
      <c r="H83" s="12">
        <v>0.99260142323500911</v>
      </c>
    </row>
    <row r="84" spans="1:8" hidden="1" x14ac:dyDescent="0.35">
      <c r="A84" t="s">
        <v>11</v>
      </c>
      <c r="B84" t="s">
        <v>58</v>
      </c>
      <c r="C84" t="s">
        <v>4</v>
      </c>
      <c r="D84" t="s">
        <v>13</v>
      </c>
      <c r="E84" t="s">
        <v>84</v>
      </c>
      <c r="F84">
        <v>1.09E-2</v>
      </c>
      <c r="G84">
        <v>1.09E-2</v>
      </c>
      <c r="H84" s="12">
        <v>0</v>
      </c>
    </row>
    <row r="85" spans="1:8" hidden="1" x14ac:dyDescent="0.35">
      <c r="A85" t="s">
        <v>11</v>
      </c>
      <c r="B85" t="s">
        <v>58</v>
      </c>
      <c r="C85" t="s">
        <v>4</v>
      </c>
      <c r="D85" t="s">
        <v>13</v>
      </c>
      <c r="E85" t="s">
        <v>72</v>
      </c>
      <c r="F85">
        <v>3.0700000000000002E-2</v>
      </c>
      <c r="G85">
        <v>3.0700000000000002E-2</v>
      </c>
      <c r="H85" s="12">
        <v>0</v>
      </c>
    </row>
    <row r="86" spans="1:8" hidden="1" x14ac:dyDescent="0.35">
      <c r="A86" t="s">
        <v>11</v>
      </c>
      <c r="B86" t="s">
        <v>58</v>
      </c>
      <c r="C86" t="s">
        <v>4</v>
      </c>
      <c r="D86" t="s">
        <v>13</v>
      </c>
      <c r="E86" t="s">
        <v>73</v>
      </c>
      <c r="F86">
        <v>0.1396</v>
      </c>
      <c r="G86">
        <v>16.952999999999999</v>
      </c>
      <c r="H86" s="12">
        <v>0.99176546923848286</v>
      </c>
    </row>
    <row r="87" spans="1:8" hidden="1" x14ac:dyDescent="0.35">
      <c r="A87" t="s">
        <v>11</v>
      </c>
      <c r="B87" t="s">
        <v>58</v>
      </c>
      <c r="C87" t="s">
        <v>4</v>
      </c>
      <c r="D87" t="s">
        <v>13</v>
      </c>
      <c r="E87" t="s">
        <v>74</v>
      </c>
      <c r="F87">
        <v>2E-3</v>
      </c>
      <c r="G87">
        <v>0.25629999999999997</v>
      </c>
      <c r="H87" s="12">
        <v>0.99219664455715961</v>
      </c>
    </row>
    <row r="88" spans="1:8" hidden="1" x14ac:dyDescent="0.35">
      <c r="A88" t="s">
        <v>11</v>
      </c>
      <c r="B88" t="s">
        <v>58</v>
      </c>
      <c r="C88" t="s">
        <v>4</v>
      </c>
      <c r="D88" t="s">
        <v>13</v>
      </c>
      <c r="E88" t="s">
        <v>79</v>
      </c>
      <c r="F88">
        <v>4.5999999999999999E-3</v>
      </c>
      <c r="G88">
        <v>1.7271000000000001</v>
      </c>
      <c r="H88" s="12">
        <v>0.99733657576283941</v>
      </c>
    </row>
    <row r="89" spans="1:8" hidden="1" x14ac:dyDescent="0.35">
      <c r="A89" t="s">
        <v>11</v>
      </c>
      <c r="B89" t="s">
        <v>58</v>
      </c>
      <c r="C89" t="s">
        <v>4</v>
      </c>
      <c r="D89" t="s">
        <v>13</v>
      </c>
      <c r="E89" t="s">
        <v>75</v>
      </c>
      <c r="F89">
        <v>7.4999999999999997E-3</v>
      </c>
      <c r="G89">
        <v>3.0598000000000001</v>
      </c>
      <c r="H89" s="12">
        <v>0.99754885940257532</v>
      </c>
    </row>
    <row r="90" spans="1:8" hidden="1" x14ac:dyDescent="0.35">
      <c r="A90" t="s">
        <v>11</v>
      </c>
      <c r="B90" t="s">
        <v>58</v>
      </c>
      <c r="C90" t="s">
        <v>5</v>
      </c>
      <c r="D90" t="s">
        <v>12</v>
      </c>
      <c r="E90" t="s">
        <v>76</v>
      </c>
      <c r="F90">
        <v>0</v>
      </c>
      <c r="G90">
        <v>0.64229999999999998</v>
      </c>
      <c r="H90" s="12">
        <v>1</v>
      </c>
    </row>
    <row r="91" spans="1:8" hidden="1" x14ac:dyDescent="0.35">
      <c r="A91" t="s">
        <v>11</v>
      </c>
      <c r="B91" t="s">
        <v>58</v>
      </c>
      <c r="C91" t="s">
        <v>5</v>
      </c>
      <c r="D91" t="s">
        <v>12</v>
      </c>
      <c r="E91" t="s">
        <v>59</v>
      </c>
      <c r="F91">
        <v>0</v>
      </c>
      <c r="G91">
        <v>3.6999999999999998E-2</v>
      </c>
      <c r="H91" s="12">
        <v>1</v>
      </c>
    </row>
    <row r="92" spans="1:8" hidden="1" x14ac:dyDescent="0.35">
      <c r="A92" t="s">
        <v>11</v>
      </c>
      <c r="B92" t="s">
        <v>58</v>
      </c>
      <c r="C92" t="s">
        <v>5</v>
      </c>
      <c r="D92" t="s">
        <v>12</v>
      </c>
      <c r="E92" t="s">
        <v>60</v>
      </c>
      <c r="F92">
        <v>0</v>
      </c>
      <c r="G92">
        <v>2.4131</v>
      </c>
      <c r="H92" s="12">
        <v>1</v>
      </c>
    </row>
    <row r="93" spans="1:8" hidden="1" x14ac:dyDescent="0.35">
      <c r="A93" t="s">
        <v>11</v>
      </c>
      <c r="B93" t="s">
        <v>58</v>
      </c>
      <c r="C93" t="s">
        <v>5</v>
      </c>
      <c r="D93" t="s">
        <v>12</v>
      </c>
      <c r="E93" t="s">
        <v>61</v>
      </c>
      <c r="F93">
        <v>0</v>
      </c>
      <c r="G93">
        <v>9.8199999999999996E-2</v>
      </c>
      <c r="H93" s="12">
        <v>1</v>
      </c>
    </row>
    <row r="94" spans="1:8" hidden="1" x14ac:dyDescent="0.35">
      <c r="A94" t="s">
        <v>11</v>
      </c>
      <c r="B94" t="s">
        <v>58</v>
      </c>
      <c r="C94" t="s">
        <v>5</v>
      </c>
      <c r="D94" t="s">
        <v>12</v>
      </c>
      <c r="E94" t="s">
        <v>62</v>
      </c>
      <c r="F94">
        <v>0</v>
      </c>
      <c r="G94">
        <v>0.65649999999999997</v>
      </c>
      <c r="H94" s="12">
        <v>1</v>
      </c>
    </row>
    <row r="95" spans="1:8" hidden="1" x14ac:dyDescent="0.35">
      <c r="A95" t="s">
        <v>11</v>
      </c>
      <c r="B95" t="s">
        <v>58</v>
      </c>
      <c r="C95" t="s">
        <v>5</v>
      </c>
      <c r="D95" t="s">
        <v>12</v>
      </c>
      <c r="E95" t="s">
        <v>63</v>
      </c>
      <c r="F95">
        <v>0</v>
      </c>
      <c r="G95">
        <v>4.7E-2</v>
      </c>
      <c r="H95" s="12">
        <v>1</v>
      </c>
    </row>
    <row r="96" spans="1:8" hidden="1" x14ac:dyDescent="0.35">
      <c r="A96" t="s">
        <v>11</v>
      </c>
      <c r="B96" t="s">
        <v>58</v>
      </c>
      <c r="C96" t="s">
        <v>5</v>
      </c>
      <c r="D96" t="s">
        <v>12</v>
      </c>
      <c r="E96" t="s">
        <v>64</v>
      </c>
      <c r="F96">
        <v>0</v>
      </c>
      <c r="G96">
        <v>0.11070000000000001</v>
      </c>
      <c r="H96" s="12">
        <v>1</v>
      </c>
    </row>
    <row r="97" spans="1:8" hidden="1" x14ac:dyDescent="0.35">
      <c r="A97" t="s">
        <v>11</v>
      </c>
      <c r="B97" t="s">
        <v>58</v>
      </c>
      <c r="C97" t="s">
        <v>5</v>
      </c>
      <c r="D97" t="s">
        <v>12</v>
      </c>
      <c r="E97" t="s">
        <v>65</v>
      </c>
      <c r="F97">
        <v>0</v>
      </c>
      <c r="G97">
        <v>3.6291000000000002</v>
      </c>
      <c r="H97" s="12">
        <v>1</v>
      </c>
    </row>
    <row r="98" spans="1:8" hidden="1" x14ac:dyDescent="0.35">
      <c r="A98" t="s">
        <v>11</v>
      </c>
      <c r="B98" t="s">
        <v>58</v>
      </c>
      <c r="C98" t="s">
        <v>5</v>
      </c>
      <c r="D98" t="s">
        <v>12</v>
      </c>
      <c r="E98" t="s">
        <v>66</v>
      </c>
      <c r="F98">
        <v>0</v>
      </c>
      <c r="G98">
        <v>0.15609999999999999</v>
      </c>
      <c r="H98" s="12">
        <v>1</v>
      </c>
    </row>
    <row r="99" spans="1:8" hidden="1" x14ac:dyDescent="0.35">
      <c r="A99" t="s">
        <v>11</v>
      </c>
      <c r="B99" t="s">
        <v>58</v>
      </c>
      <c r="C99" t="s">
        <v>5</v>
      </c>
      <c r="D99" t="s">
        <v>12</v>
      </c>
      <c r="E99" t="s">
        <v>67</v>
      </c>
      <c r="F99">
        <v>0</v>
      </c>
      <c r="G99">
        <v>1.3899999999999999E-2</v>
      </c>
      <c r="H99" s="12">
        <v>1</v>
      </c>
    </row>
    <row r="100" spans="1:8" hidden="1" x14ac:dyDescent="0.35">
      <c r="A100" t="s">
        <v>11</v>
      </c>
      <c r="B100" t="s">
        <v>58</v>
      </c>
      <c r="C100" t="s">
        <v>5</v>
      </c>
      <c r="D100" t="s">
        <v>12</v>
      </c>
      <c r="E100" t="s">
        <v>77</v>
      </c>
      <c r="F100">
        <v>0</v>
      </c>
      <c r="G100">
        <v>1.8382000000000001</v>
      </c>
      <c r="H100" s="12">
        <v>1</v>
      </c>
    </row>
    <row r="101" spans="1:8" hidden="1" x14ac:dyDescent="0.35">
      <c r="A101" t="s">
        <v>11</v>
      </c>
      <c r="B101" t="s">
        <v>58</v>
      </c>
      <c r="C101" t="s">
        <v>5</v>
      </c>
      <c r="D101" t="s">
        <v>12</v>
      </c>
      <c r="E101" t="s">
        <v>78</v>
      </c>
      <c r="F101">
        <v>0</v>
      </c>
      <c r="G101">
        <v>0.40570000000000001</v>
      </c>
      <c r="H101" s="12">
        <v>1</v>
      </c>
    </row>
    <row r="102" spans="1:8" hidden="1" x14ac:dyDescent="0.35">
      <c r="A102" t="s">
        <v>11</v>
      </c>
      <c r="B102" t="s">
        <v>58</v>
      </c>
      <c r="C102" t="s">
        <v>5</v>
      </c>
      <c r="D102" t="s">
        <v>12</v>
      </c>
      <c r="E102" t="s">
        <v>68</v>
      </c>
      <c r="F102">
        <v>0</v>
      </c>
      <c r="G102">
        <v>3.0049000000000001</v>
      </c>
      <c r="H102" s="12">
        <v>1</v>
      </c>
    </row>
    <row r="103" spans="1:8" hidden="1" x14ac:dyDescent="0.35">
      <c r="A103" t="s">
        <v>11</v>
      </c>
      <c r="B103" t="s">
        <v>58</v>
      </c>
      <c r="C103" t="s">
        <v>5</v>
      </c>
      <c r="D103" t="s">
        <v>12</v>
      </c>
      <c r="E103" t="s">
        <v>69</v>
      </c>
      <c r="F103">
        <v>0</v>
      </c>
      <c r="G103">
        <v>3.1436000000000002</v>
      </c>
      <c r="H103" s="12">
        <v>1</v>
      </c>
    </row>
    <row r="104" spans="1:8" hidden="1" x14ac:dyDescent="0.35">
      <c r="A104" t="s">
        <v>11</v>
      </c>
      <c r="B104" t="s">
        <v>58</v>
      </c>
      <c r="C104" t="s">
        <v>5</v>
      </c>
      <c r="D104" t="s">
        <v>12</v>
      </c>
      <c r="E104" t="s">
        <v>70</v>
      </c>
      <c r="F104">
        <v>0</v>
      </c>
      <c r="G104">
        <v>1.0706</v>
      </c>
      <c r="H104" s="12">
        <v>1</v>
      </c>
    </row>
    <row r="105" spans="1:8" hidden="1" x14ac:dyDescent="0.35">
      <c r="A105" t="s">
        <v>11</v>
      </c>
      <c r="B105" t="s">
        <v>58</v>
      </c>
      <c r="C105" t="s">
        <v>5</v>
      </c>
      <c r="D105" t="s">
        <v>13</v>
      </c>
      <c r="E105" t="s">
        <v>71</v>
      </c>
      <c r="F105" s="14">
        <v>0</v>
      </c>
      <c r="G105">
        <v>7.4047431476726899</v>
      </c>
      <c r="H105" s="12">
        <v>1</v>
      </c>
    </row>
    <row r="106" spans="1:8" hidden="1" x14ac:dyDescent="0.35">
      <c r="A106" t="s">
        <v>11</v>
      </c>
      <c r="B106" t="s">
        <v>58</v>
      </c>
      <c r="C106" t="s">
        <v>5</v>
      </c>
      <c r="D106" t="s">
        <v>13</v>
      </c>
      <c r="E106" t="s">
        <v>84</v>
      </c>
      <c r="F106">
        <v>6.9999999999999999E-4</v>
      </c>
      <c r="G106">
        <v>6.9999999999999999E-4</v>
      </c>
      <c r="H106" s="12">
        <v>0</v>
      </c>
    </row>
    <row r="107" spans="1:8" hidden="1" x14ac:dyDescent="0.35">
      <c r="A107" t="s">
        <v>11</v>
      </c>
      <c r="B107" t="s">
        <v>58</v>
      </c>
      <c r="C107" t="s">
        <v>5</v>
      </c>
      <c r="D107" t="s">
        <v>13</v>
      </c>
      <c r="E107" t="s">
        <v>72</v>
      </c>
      <c r="F107">
        <v>2E-3</v>
      </c>
      <c r="G107">
        <v>2E-3</v>
      </c>
      <c r="H107" s="12">
        <v>0</v>
      </c>
    </row>
    <row r="108" spans="1:8" hidden="1" x14ac:dyDescent="0.35">
      <c r="A108" t="s">
        <v>11</v>
      </c>
      <c r="B108" t="s">
        <v>58</v>
      </c>
      <c r="C108" t="s">
        <v>5</v>
      </c>
      <c r="D108" t="s">
        <v>13</v>
      </c>
      <c r="E108" t="s">
        <v>73</v>
      </c>
      <c r="F108">
        <v>0</v>
      </c>
      <c r="G108">
        <v>45.240900000000003</v>
      </c>
      <c r="H108" s="12">
        <v>1</v>
      </c>
    </row>
    <row r="109" spans="1:8" hidden="1" x14ac:dyDescent="0.35">
      <c r="A109" t="s">
        <v>11</v>
      </c>
      <c r="B109" t="s">
        <v>58</v>
      </c>
      <c r="C109" t="s">
        <v>5</v>
      </c>
      <c r="D109" t="s">
        <v>13</v>
      </c>
      <c r="E109" t="s">
        <v>74</v>
      </c>
      <c r="F109">
        <v>0</v>
      </c>
      <c r="G109">
        <v>1.1288</v>
      </c>
      <c r="H109" s="12">
        <v>1</v>
      </c>
    </row>
    <row r="110" spans="1:8" hidden="1" x14ac:dyDescent="0.35">
      <c r="A110" t="s">
        <v>11</v>
      </c>
      <c r="B110" t="s">
        <v>58</v>
      </c>
      <c r="C110" t="s">
        <v>5</v>
      </c>
      <c r="D110" t="s">
        <v>13</v>
      </c>
      <c r="E110" t="s">
        <v>79</v>
      </c>
      <c r="F110">
        <v>0</v>
      </c>
      <c r="G110">
        <v>5.3818000000000001</v>
      </c>
      <c r="H110" s="12">
        <v>1</v>
      </c>
    </row>
    <row r="111" spans="1:8" hidden="1" x14ac:dyDescent="0.35">
      <c r="A111" t="s">
        <v>11</v>
      </c>
      <c r="B111" t="s">
        <v>58</v>
      </c>
      <c r="C111" t="s">
        <v>5</v>
      </c>
      <c r="D111" t="s">
        <v>13</v>
      </c>
      <c r="E111" t="s">
        <v>75</v>
      </c>
      <c r="F111">
        <v>0</v>
      </c>
      <c r="G111">
        <v>4.8804999999999996</v>
      </c>
      <c r="H111" s="12">
        <v>1</v>
      </c>
    </row>
    <row r="112" spans="1:8" x14ac:dyDescent="0.35">
      <c r="A112" t="s">
        <v>11</v>
      </c>
      <c r="B112" t="s">
        <v>58</v>
      </c>
      <c r="C112" t="s">
        <v>6</v>
      </c>
      <c r="D112" t="s">
        <v>12</v>
      </c>
      <c r="E112" t="s">
        <v>76</v>
      </c>
      <c r="F112">
        <v>5.0000000000000001E-4</v>
      </c>
      <c r="G112">
        <v>0.36449999999999999</v>
      </c>
      <c r="H112" s="12">
        <v>0.99862825788751719</v>
      </c>
    </row>
    <row r="113" spans="1:8" x14ac:dyDescent="0.35">
      <c r="A113" t="s">
        <v>11</v>
      </c>
      <c r="B113" t="s">
        <v>58</v>
      </c>
      <c r="C113" t="s">
        <v>6</v>
      </c>
      <c r="D113" t="s">
        <v>12</v>
      </c>
      <c r="E113" t="s">
        <v>59</v>
      </c>
      <c r="F113">
        <v>0</v>
      </c>
      <c r="G113">
        <v>5.28E-2</v>
      </c>
      <c r="H113" s="12">
        <v>1</v>
      </c>
    </row>
    <row r="114" spans="1:8" x14ac:dyDescent="0.35">
      <c r="A114" t="s">
        <v>11</v>
      </c>
      <c r="B114" t="s">
        <v>58</v>
      </c>
      <c r="C114" t="s">
        <v>6</v>
      </c>
      <c r="D114" t="s">
        <v>12</v>
      </c>
      <c r="E114" t="s">
        <v>60</v>
      </c>
      <c r="F114">
        <v>1.9E-3</v>
      </c>
      <c r="G114">
        <v>1.7383999999999999</v>
      </c>
      <c r="H114" s="12">
        <v>0.99890704095720206</v>
      </c>
    </row>
    <row r="115" spans="1:8" x14ac:dyDescent="0.35">
      <c r="A115" t="s">
        <v>11</v>
      </c>
      <c r="B115" t="s">
        <v>58</v>
      </c>
      <c r="C115" t="s">
        <v>6</v>
      </c>
      <c r="D115" t="s">
        <v>12</v>
      </c>
      <c r="E115" t="s">
        <v>61</v>
      </c>
      <c r="F115">
        <v>1E-4</v>
      </c>
      <c r="G115">
        <v>0.1331</v>
      </c>
      <c r="H115" s="12">
        <v>0.99924868519909837</v>
      </c>
    </row>
    <row r="116" spans="1:8" x14ac:dyDescent="0.35">
      <c r="A116" t="s">
        <v>11</v>
      </c>
      <c r="B116" t="s">
        <v>58</v>
      </c>
      <c r="C116" t="s">
        <v>6</v>
      </c>
      <c r="D116" t="s">
        <v>12</v>
      </c>
      <c r="E116" t="s">
        <v>62</v>
      </c>
      <c r="F116">
        <v>5.0000000000000001E-4</v>
      </c>
      <c r="G116">
        <v>1.0296000000000001</v>
      </c>
      <c r="H116" s="12">
        <v>0.99951437451437453</v>
      </c>
    </row>
    <row r="117" spans="1:8" x14ac:dyDescent="0.35">
      <c r="A117" t="s">
        <v>11</v>
      </c>
      <c r="B117" t="s">
        <v>58</v>
      </c>
      <c r="C117" t="s">
        <v>6</v>
      </c>
      <c r="D117" t="s">
        <v>12</v>
      </c>
      <c r="E117" t="s">
        <v>63</v>
      </c>
      <c r="F117">
        <v>0</v>
      </c>
      <c r="G117">
        <v>4.3499999999999997E-2</v>
      </c>
      <c r="H117" s="12">
        <v>1</v>
      </c>
    </row>
    <row r="118" spans="1:8" x14ac:dyDescent="0.35">
      <c r="A118" t="s">
        <v>11</v>
      </c>
      <c r="B118" t="s">
        <v>58</v>
      </c>
      <c r="C118" t="s">
        <v>6</v>
      </c>
      <c r="D118" t="s">
        <v>12</v>
      </c>
      <c r="E118" t="s">
        <v>64</v>
      </c>
      <c r="F118">
        <v>1E-4</v>
      </c>
      <c r="G118">
        <v>8.6800000000000002E-2</v>
      </c>
      <c r="H118" s="12">
        <v>0.99884792626728114</v>
      </c>
    </row>
    <row r="119" spans="1:8" x14ac:dyDescent="0.35">
      <c r="A119" t="s">
        <v>11</v>
      </c>
      <c r="B119" t="s">
        <v>58</v>
      </c>
      <c r="C119" t="s">
        <v>6</v>
      </c>
      <c r="D119" t="s">
        <v>12</v>
      </c>
      <c r="E119" t="s">
        <v>65</v>
      </c>
      <c r="F119">
        <v>2.8E-3</v>
      </c>
      <c r="G119">
        <v>3.1745000000000001</v>
      </c>
      <c r="H119" s="12">
        <v>0.99911797133406832</v>
      </c>
    </row>
    <row r="120" spans="1:8" x14ac:dyDescent="0.35">
      <c r="A120" t="s">
        <v>11</v>
      </c>
      <c r="B120" t="s">
        <v>58</v>
      </c>
      <c r="C120" t="s">
        <v>6</v>
      </c>
      <c r="D120" t="s">
        <v>12</v>
      </c>
      <c r="E120" t="s">
        <v>66</v>
      </c>
      <c r="F120">
        <v>1E-4</v>
      </c>
      <c r="G120">
        <v>0.21429999999999999</v>
      </c>
      <c r="H120" s="12">
        <v>0.99953336444237051</v>
      </c>
    </row>
    <row r="121" spans="1:8" x14ac:dyDescent="0.35">
      <c r="A121" t="s">
        <v>11</v>
      </c>
      <c r="B121" t="s">
        <v>58</v>
      </c>
      <c r="C121" t="s">
        <v>6</v>
      </c>
      <c r="D121" t="s">
        <v>12</v>
      </c>
      <c r="E121" t="s">
        <v>67</v>
      </c>
      <c r="F121">
        <v>0</v>
      </c>
      <c r="G121">
        <v>9.4999999999999998E-3</v>
      </c>
      <c r="H121" s="12">
        <v>1</v>
      </c>
    </row>
    <row r="122" spans="1:8" x14ac:dyDescent="0.35">
      <c r="A122" t="s">
        <v>11</v>
      </c>
      <c r="B122" t="s">
        <v>58</v>
      </c>
      <c r="C122" t="s">
        <v>6</v>
      </c>
      <c r="D122" t="s">
        <v>12</v>
      </c>
      <c r="E122" t="s">
        <v>77</v>
      </c>
      <c r="F122">
        <v>1.9E-3</v>
      </c>
      <c r="G122">
        <v>3.968</v>
      </c>
      <c r="H122" s="12">
        <v>0.9995211693548387</v>
      </c>
    </row>
    <row r="123" spans="1:8" x14ac:dyDescent="0.35">
      <c r="A123" t="s">
        <v>11</v>
      </c>
      <c r="B123" t="s">
        <v>58</v>
      </c>
      <c r="C123" t="s">
        <v>6</v>
      </c>
      <c r="D123" t="s">
        <v>12</v>
      </c>
      <c r="E123" t="s">
        <v>78</v>
      </c>
      <c r="F123">
        <v>4.0000000000000002E-4</v>
      </c>
      <c r="G123">
        <v>0.86309999999999998</v>
      </c>
      <c r="H123" s="12">
        <v>0.99953655428107979</v>
      </c>
    </row>
    <row r="124" spans="1:8" x14ac:dyDescent="0.35">
      <c r="A124" t="s">
        <v>11</v>
      </c>
      <c r="B124" t="s">
        <v>58</v>
      </c>
      <c r="C124" t="s">
        <v>6</v>
      </c>
      <c r="D124" t="s">
        <v>12</v>
      </c>
      <c r="E124" t="s">
        <v>68</v>
      </c>
      <c r="F124">
        <v>2.5999999999999999E-3</v>
      </c>
      <c r="G124">
        <v>5.7301000000000002</v>
      </c>
      <c r="H124" s="12">
        <v>0.9995462557372472</v>
      </c>
    </row>
    <row r="125" spans="1:8" x14ac:dyDescent="0.35">
      <c r="A125" t="s">
        <v>11</v>
      </c>
      <c r="B125" t="s">
        <v>58</v>
      </c>
      <c r="C125" t="s">
        <v>6</v>
      </c>
      <c r="D125" t="s">
        <v>12</v>
      </c>
      <c r="E125" t="s">
        <v>69</v>
      </c>
      <c r="F125">
        <v>1.4E-3</v>
      </c>
      <c r="G125">
        <v>2.2440000000000002</v>
      </c>
      <c r="H125" s="12">
        <v>0.99937611408199645</v>
      </c>
    </row>
    <row r="126" spans="1:8" x14ac:dyDescent="0.35">
      <c r="A126" t="s">
        <v>11</v>
      </c>
      <c r="B126" t="s">
        <v>58</v>
      </c>
      <c r="C126" t="s">
        <v>6</v>
      </c>
      <c r="D126" t="s">
        <v>12</v>
      </c>
      <c r="E126" t="s">
        <v>70</v>
      </c>
      <c r="F126">
        <v>6.9999999999999999E-4</v>
      </c>
      <c r="G126">
        <v>1.2062999999999999</v>
      </c>
      <c r="H126" s="12">
        <v>0.99941971317251099</v>
      </c>
    </row>
    <row r="127" spans="1:8" x14ac:dyDescent="0.35">
      <c r="A127" t="s">
        <v>11</v>
      </c>
      <c r="B127" t="s">
        <v>83</v>
      </c>
      <c r="C127" t="s">
        <v>6</v>
      </c>
      <c r="D127" t="s">
        <v>12</v>
      </c>
      <c r="E127" t="s">
        <v>81</v>
      </c>
      <c r="F127">
        <v>7.4000000000000003E-3</v>
      </c>
      <c r="G127">
        <v>0.31180000000000002</v>
      </c>
      <c r="H127" s="12">
        <v>0.97626683771648493</v>
      </c>
    </row>
    <row r="128" spans="1:8" x14ac:dyDescent="0.35">
      <c r="A128" t="s">
        <v>11</v>
      </c>
      <c r="B128" t="s">
        <v>80</v>
      </c>
      <c r="C128" t="s">
        <v>6</v>
      </c>
      <c r="D128" t="s">
        <v>12</v>
      </c>
      <c r="E128" t="s">
        <v>81</v>
      </c>
      <c r="F128">
        <v>2.6700000000000002E-2</v>
      </c>
      <c r="G128">
        <v>1.8455999999999999</v>
      </c>
      <c r="H128" s="12">
        <v>0.98553315994798441</v>
      </c>
    </row>
    <row r="129" spans="1:8" x14ac:dyDescent="0.35">
      <c r="A129" t="s">
        <v>11</v>
      </c>
      <c r="B129" t="s">
        <v>58</v>
      </c>
      <c r="C129" t="s">
        <v>6</v>
      </c>
      <c r="D129" t="s">
        <v>13</v>
      </c>
      <c r="E129" t="s">
        <v>71</v>
      </c>
      <c r="F129">
        <v>4.6907207293542502E-2</v>
      </c>
      <c r="G129">
        <v>5.7618452986589697</v>
      </c>
      <c r="H129" s="12">
        <v>0.99185899571020075</v>
      </c>
    </row>
    <row r="130" spans="1:8" x14ac:dyDescent="0.35">
      <c r="A130" t="s">
        <v>11</v>
      </c>
      <c r="B130" t="s">
        <v>58</v>
      </c>
      <c r="C130" t="s">
        <v>6</v>
      </c>
      <c r="D130" t="s">
        <v>13</v>
      </c>
      <c r="E130" t="s">
        <v>84</v>
      </c>
      <c r="F130">
        <v>1.9400000000000001E-2</v>
      </c>
      <c r="G130">
        <v>1.9400000000000001E-2</v>
      </c>
      <c r="H130" s="12">
        <v>0</v>
      </c>
    </row>
    <row r="131" spans="1:8" x14ac:dyDescent="0.35">
      <c r="A131" t="s">
        <v>11</v>
      </c>
      <c r="B131" t="s">
        <v>58</v>
      </c>
      <c r="C131" t="s">
        <v>6</v>
      </c>
      <c r="D131" t="s">
        <v>13</v>
      </c>
      <c r="E131" t="s">
        <v>72</v>
      </c>
      <c r="F131">
        <v>5.4699999999999999E-2</v>
      </c>
      <c r="G131">
        <v>5.4699999999999999E-2</v>
      </c>
      <c r="H131" s="12">
        <v>0</v>
      </c>
    </row>
    <row r="132" spans="1:8" x14ac:dyDescent="0.35">
      <c r="A132" t="s">
        <v>11</v>
      </c>
      <c r="B132" t="s">
        <v>58</v>
      </c>
      <c r="C132" t="s">
        <v>6</v>
      </c>
      <c r="D132" t="s">
        <v>13</v>
      </c>
      <c r="E132" t="s">
        <v>73</v>
      </c>
      <c r="F132">
        <v>0.34889999999999999</v>
      </c>
      <c r="G132">
        <v>39.615600000000001</v>
      </c>
      <c r="H132" s="12">
        <v>0.99119286341744162</v>
      </c>
    </row>
    <row r="133" spans="1:8" x14ac:dyDescent="0.35">
      <c r="A133" t="s">
        <v>11</v>
      </c>
      <c r="B133" t="s">
        <v>58</v>
      </c>
      <c r="C133" t="s">
        <v>6</v>
      </c>
      <c r="D133" t="s">
        <v>13</v>
      </c>
      <c r="E133" t="s">
        <v>74</v>
      </c>
      <c r="F133">
        <v>6.1999999999999998E-3</v>
      </c>
      <c r="G133">
        <v>0.73470000000000002</v>
      </c>
      <c r="H133" s="12">
        <v>0.99156118143459915</v>
      </c>
    </row>
    <row r="134" spans="1:8" hidden="1" x14ac:dyDescent="0.35">
      <c r="A134" t="s">
        <v>11</v>
      </c>
      <c r="B134" t="s">
        <v>58</v>
      </c>
      <c r="C134" t="s">
        <v>7</v>
      </c>
      <c r="D134" t="s">
        <v>12</v>
      </c>
      <c r="E134" t="s">
        <v>76</v>
      </c>
      <c r="F134">
        <v>24.128</v>
      </c>
      <c r="G134">
        <v>24.128</v>
      </c>
      <c r="H134" s="12">
        <v>0</v>
      </c>
    </row>
    <row r="135" spans="1:8" hidden="1" x14ac:dyDescent="0.35">
      <c r="A135" t="s">
        <v>11</v>
      </c>
      <c r="B135" t="s">
        <v>58</v>
      </c>
      <c r="C135" t="s">
        <v>7</v>
      </c>
      <c r="D135" t="s">
        <v>12</v>
      </c>
      <c r="E135" t="s">
        <v>59</v>
      </c>
      <c r="F135">
        <v>1.1953</v>
      </c>
      <c r="G135">
        <v>1.1953</v>
      </c>
      <c r="H135" s="12">
        <v>0</v>
      </c>
    </row>
    <row r="136" spans="1:8" hidden="1" x14ac:dyDescent="0.35">
      <c r="A136" t="s">
        <v>11</v>
      </c>
      <c r="B136" t="s">
        <v>58</v>
      </c>
      <c r="C136" t="s">
        <v>7</v>
      </c>
      <c r="D136" t="s">
        <v>12</v>
      </c>
      <c r="E136" t="s">
        <v>60</v>
      </c>
      <c r="F136">
        <v>79.489999999999995</v>
      </c>
      <c r="G136">
        <v>79.489999999999995</v>
      </c>
      <c r="H136" s="12">
        <v>0</v>
      </c>
    </row>
    <row r="137" spans="1:8" hidden="1" x14ac:dyDescent="0.35">
      <c r="A137" t="s">
        <v>11</v>
      </c>
      <c r="B137" t="s">
        <v>58</v>
      </c>
      <c r="C137" t="s">
        <v>7</v>
      </c>
      <c r="D137" t="s">
        <v>12</v>
      </c>
      <c r="E137" t="s">
        <v>61</v>
      </c>
      <c r="F137">
        <v>3.2865000000000002</v>
      </c>
      <c r="G137">
        <v>3.2865000000000002</v>
      </c>
      <c r="H137" s="12">
        <v>0</v>
      </c>
    </row>
    <row r="138" spans="1:8" hidden="1" x14ac:dyDescent="0.35">
      <c r="A138" t="s">
        <v>11</v>
      </c>
      <c r="B138" t="s">
        <v>58</v>
      </c>
      <c r="C138" t="s">
        <v>7</v>
      </c>
      <c r="D138" t="s">
        <v>12</v>
      </c>
      <c r="E138" t="s">
        <v>62</v>
      </c>
      <c r="F138">
        <v>20.819500000000001</v>
      </c>
      <c r="G138">
        <v>20.819500000000001</v>
      </c>
      <c r="H138" s="12">
        <v>0</v>
      </c>
    </row>
    <row r="139" spans="1:8" hidden="1" x14ac:dyDescent="0.35">
      <c r="A139" t="s">
        <v>11</v>
      </c>
      <c r="B139" t="s">
        <v>58</v>
      </c>
      <c r="C139" t="s">
        <v>7</v>
      </c>
      <c r="D139" t="s">
        <v>12</v>
      </c>
      <c r="E139" t="s">
        <v>63</v>
      </c>
      <c r="F139">
        <v>1.5531999999999999</v>
      </c>
      <c r="G139">
        <v>1.5531999999999999</v>
      </c>
      <c r="H139" s="12">
        <v>0</v>
      </c>
    </row>
    <row r="140" spans="1:8" hidden="1" x14ac:dyDescent="0.35">
      <c r="A140" t="s">
        <v>11</v>
      </c>
      <c r="B140" t="s">
        <v>58</v>
      </c>
      <c r="C140" t="s">
        <v>7</v>
      </c>
      <c r="D140" t="s">
        <v>12</v>
      </c>
      <c r="E140" t="s">
        <v>64</v>
      </c>
      <c r="F140">
        <v>3.5531000000000001</v>
      </c>
      <c r="G140">
        <v>3.5531000000000001</v>
      </c>
      <c r="H140" s="12">
        <v>0</v>
      </c>
    </row>
    <row r="141" spans="1:8" hidden="1" x14ac:dyDescent="0.35">
      <c r="A141" t="s">
        <v>11</v>
      </c>
      <c r="B141" t="s">
        <v>58</v>
      </c>
      <c r="C141" t="s">
        <v>7</v>
      </c>
      <c r="D141" t="s">
        <v>12</v>
      </c>
      <c r="E141" t="s">
        <v>65</v>
      </c>
      <c r="F141">
        <v>117.0689</v>
      </c>
      <c r="G141">
        <v>117.0689</v>
      </c>
      <c r="H141" s="12">
        <v>0</v>
      </c>
    </row>
    <row r="142" spans="1:8" hidden="1" x14ac:dyDescent="0.35">
      <c r="A142" t="s">
        <v>11</v>
      </c>
      <c r="B142" t="s">
        <v>58</v>
      </c>
      <c r="C142" t="s">
        <v>7</v>
      </c>
      <c r="D142" t="s">
        <v>12</v>
      </c>
      <c r="E142" t="s">
        <v>66</v>
      </c>
      <c r="F142">
        <v>5.0148000000000001</v>
      </c>
      <c r="G142">
        <v>5.0148000000000001</v>
      </c>
      <c r="H142" s="12">
        <v>0</v>
      </c>
    </row>
    <row r="143" spans="1:8" hidden="1" x14ac:dyDescent="0.35">
      <c r="A143" t="s">
        <v>11</v>
      </c>
      <c r="B143" t="s">
        <v>58</v>
      </c>
      <c r="C143" t="s">
        <v>7</v>
      </c>
      <c r="D143" t="s">
        <v>12</v>
      </c>
      <c r="E143" t="s">
        <v>67</v>
      </c>
      <c r="F143">
        <v>0.48060000000000003</v>
      </c>
      <c r="G143">
        <v>0.48060000000000003</v>
      </c>
      <c r="H143" s="12">
        <v>0</v>
      </c>
    </row>
    <row r="144" spans="1:8" hidden="1" x14ac:dyDescent="0.35">
      <c r="A144" t="s">
        <v>11</v>
      </c>
      <c r="B144" t="s">
        <v>58</v>
      </c>
      <c r="C144" t="s">
        <v>7</v>
      </c>
      <c r="D144" t="s">
        <v>12</v>
      </c>
      <c r="E144" t="s">
        <v>77</v>
      </c>
      <c r="F144">
        <v>79.128699999999995</v>
      </c>
      <c r="G144">
        <v>79.128699999999995</v>
      </c>
      <c r="H144" s="12">
        <v>0</v>
      </c>
    </row>
    <row r="145" spans="1:8" hidden="1" x14ac:dyDescent="0.35">
      <c r="A145" t="s">
        <v>11</v>
      </c>
      <c r="B145" t="s">
        <v>58</v>
      </c>
      <c r="C145" t="s">
        <v>7</v>
      </c>
      <c r="D145" t="s">
        <v>12</v>
      </c>
      <c r="E145" t="s">
        <v>78</v>
      </c>
      <c r="F145">
        <v>16.305900000000001</v>
      </c>
      <c r="G145">
        <v>16.305900000000001</v>
      </c>
      <c r="H145" s="12">
        <v>0</v>
      </c>
    </row>
    <row r="146" spans="1:8" hidden="1" x14ac:dyDescent="0.35">
      <c r="A146" t="s">
        <v>11</v>
      </c>
      <c r="B146" t="s">
        <v>58</v>
      </c>
      <c r="C146" t="s">
        <v>7</v>
      </c>
      <c r="D146" t="s">
        <v>12</v>
      </c>
      <c r="E146" t="s">
        <v>68</v>
      </c>
      <c r="F146">
        <v>98.972200000000001</v>
      </c>
      <c r="G146">
        <v>98.972200000000001</v>
      </c>
      <c r="H146" s="12">
        <v>0</v>
      </c>
    </row>
    <row r="147" spans="1:8" hidden="1" x14ac:dyDescent="0.35">
      <c r="A147" t="s">
        <v>11</v>
      </c>
      <c r="B147" t="s">
        <v>58</v>
      </c>
      <c r="C147" t="s">
        <v>7</v>
      </c>
      <c r="D147" t="s">
        <v>12</v>
      </c>
      <c r="E147" t="s">
        <v>69</v>
      </c>
      <c r="F147">
        <v>100.7687</v>
      </c>
      <c r="G147">
        <v>100.7687</v>
      </c>
      <c r="H147" s="12">
        <v>0</v>
      </c>
    </row>
    <row r="148" spans="1:8" hidden="1" x14ac:dyDescent="0.35">
      <c r="A148" t="s">
        <v>11</v>
      </c>
      <c r="B148" t="s">
        <v>58</v>
      </c>
      <c r="C148" t="s">
        <v>7</v>
      </c>
      <c r="D148" t="s">
        <v>12</v>
      </c>
      <c r="E148" t="s">
        <v>70</v>
      </c>
      <c r="F148">
        <v>35.3185</v>
      </c>
      <c r="G148">
        <v>35.3185</v>
      </c>
      <c r="H148" s="12">
        <v>0</v>
      </c>
    </row>
    <row r="149" spans="1:8" hidden="1" x14ac:dyDescent="0.35">
      <c r="A149" t="s">
        <v>11</v>
      </c>
      <c r="B149" t="s">
        <v>58</v>
      </c>
      <c r="C149" t="s">
        <v>7</v>
      </c>
      <c r="D149" t="s">
        <v>13</v>
      </c>
      <c r="E149" t="s">
        <v>71</v>
      </c>
      <c r="F149">
        <v>481.58504814508001</v>
      </c>
      <c r="G149">
        <v>481.58504814508001</v>
      </c>
      <c r="H149" s="12">
        <v>0</v>
      </c>
    </row>
    <row r="150" spans="1:8" hidden="1" x14ac:dyDescent="0.35">
      <c r="A150" t="s">
        <v>11</v>
      </c>
      <c r="B150" t="s">
        <v>58</v>
      </c>
      <c r="C150" t="s">
        <v>7</v>
      </c>
      <c r="D150" t="s">
        <v>13</v>
      </c>
      <c r="E150" t="s">
        <v>84</v>
      </c>
      <c r="F150">
        <v>30389.686799999999</v>
      </c>
      <c r="G150">
        <v>39.506599999999999</v>
      </c>
      <c r="H150" s="12">
        <v>-768.23062981881515</v>
      </c>
    </row>
    <row r="151" spans="1:8" hidden="1" x14ac:dyDescent="0.35">
      <c r="A151" t="s">
        <v>11</v>
      </c>
      <c r="B151" t="s">
        <v>58</v>
      </c>
      <c r="C151" t="s">
        <v>7</v>
      </c>
      <c r="D151" t="s">
        <v>13</v>
      </c>
      <c r="E151" t="s">
        <v>72</v>
      </c>
      <c r="F151">
        <v>85414.92</v>
      </c>
      <c r="G151">
        <v>111.0394</v>
      </c>
      <c r="H151" s="12">
        <v>-768.23074152057734</v>
      </c>
    </row>
    <row r="152" spans="1:8" hidden="1" x14ac:dyDescent="0.35">
      <c r="A152" t="s">
        <v>11</v>
      </c>
      <c r="B152" t="s">
        <v>58</v>
      </c>
      <c r="C152" t="s">
        <v>7</v>
      </c>
      <c r="D152" t="s">
        <v>13</v>
      </c>
      <c r="E152" t="s">
        <v>73</v>
      </c>
      <c r="F152">
        <v>3053.4407999999999</v>
      </c>
      <c r="G152">
        <v>3053.4407999999999</v>
      </c>
      <c r="H152" s="12">
        <v>0</v>
      </c>
    </row>
    <row r="153" spans="1:8" hidden="1" x14ac:dyDescent="0.35">
      <c r="A153" t="s">
        <v>11</v>
      </c>
      <c r="B153" t="s">
        <v>58</v>
      </c>
      <c r="C153" t="s">
        <v>7</v>
      </c>
      <c r="D153" t="s">
        <v>13</v>
      </c>
      <c r="E153" t="s">
        <v>74</v>
      </c>
      <c r="F153">
        <v>73.516000000000005</v>
      </c>
      <c r="G153">
        <v>73.516000000000005</v>
      </c>
      <c r="H153" s="12">
        <v>0</v>
      </c>
    </row>
    <row r="154" spans="1:8" hidden="1" x14ac:dyDescent="0.35">
      <c r="A154" t="s">
        <v>11</v>
      </c>
      <c r="B154" t="s">
        <v>58</v>
      </c>
      <c r="C154" t="s">
        <v>7</v>
      </c>
      <c r="D154" t="s">
        <v>13</v>
      </c>
      <c r="E154" t="s">
        <v>79</v>
      </c>
      <c r="F154">
        <v>1023.1872</v>
      </c>
      <c r="G154">
        <v>197.3364</v>
      </c>
      <c r="H154" s="12">
        <v>-4.1849896927277479</v>
      </c>
    </row>
    <row r="155" spans="1:8" hidden="1" x14ac:dyDescent="0.35">
      <c r="A155" t="s">
        <v>11</v>
      </c>
      <c r="B155" t="s">
        <v>58</v>
      </c>
      <c r="C155" t="s">
        <v>7</v>
      </c>
      <c r="D155" t="s">
        <v>13</v>
      </c>
      <c r="E155" t="s">
        <v>75</v>
      </c>
      <c r="F155">
        <v>159.72130000000001</v>
      </c>
      <c r="G155">
        <v>159.72130000000001</v>
      </c>
      <c r="H155" s="12">
        <v>0</v>
      </c>
    </row>
    <row r="156" spans="1:8" hidden="1" x14ac:dyDescent="0.35">
      <c r="A156" t="s">
        <v>11</v>
      </c>
      <c r="B156" t="s">
        <v>58</v>
      </c>
      <c r="C156" t="s">
        <v>8</v>
      </c>
      <c r="D156" t="s">
        <v>12</v>
      </c>
      <c r="E156" t="s">
        <v>76</v>
      </c>
      <c r="F156">
        <v>0</v>
      </c>
      <c r="G156">
        <v>98.297700000000006</v>
      </c>
      <c r="H156" s="12">
        <v>1</v>
      </c>
    </row>
    <row r="157" spans="1:8" hidden="1" x14ac:dyDescent="0.35">
      <c r="A157" t="s">
        <v>11</v>
      </c>
      <c r="B157" t="s">
        <v>58</v>
      </c>
      <c r="C157" t="s">
        <v>8</v>
      </c>
      <c r="D157" t="s">
        <v>12</v>
      </c>
      <c r="E157" t="s">
        <v>59</v>
      </c>
      <c r="F157">
        <v>0</v>
      </c>
      <c r="G157">
        <v>4.5187999999999997</v>
      </c>
      <c r="H157" s="12">
        <v>1</v>
      </c>
    </row>
    <row r="158" spans="1:8" hidden="1" x14ac:dyDescent="0.35">
      <c r="A158" t="s">
        <v>11</v>
      </c>
      <c r="B158" t="s">
        <v>58</v>
      </c>
      <c r="C158" t="s">
        <v>8</v>
      </c>
      <c r="D158" t="s">
        <v>12</v>
      </c>
      <c r="E158" t="s">
        <v>60</v>
      </c>
      <c r="F158">
        <v>0</v>
      </c>
      <c r="G158">
        <v>340.09230000000002</v>
      </c>
      <c r="H158" s="12">
        <v>1</v>
      </c>
    </row>
    <row r="159" spans="1:8" hidden="1" x14ac:dyDescent="0.35">
      <c r="A159" t="s">
        <v>11</v>
      </c>
      <c r="B159" t="s">
        <v>58</v>
      </c>
      <c r="C159" t="s">
        <v>8</v>
      </c>
      <c r="D159" t="s">
        <v>12</v>
      </c>
      <c r="E159" t="s">
        <v>61</v>
      </c>
      <c r="F159">
        <v>0</v>
      </c>
      <c r="G159">
        <v>12.2247</v>
      </c>
      <c r="H159" s="12">
        <v>1</v>
      </c>
    </row>
    <row r="160" spans="1:8" hidden="1" x14ac:dyDescent="0.35">
      <c r="A160" t="s">
        <v>11</v>
      </c>
      <c r="B160" t="s">
        <v>58</v>
      </c>
      <c r="C160" t="s">
        <v>8</v>
      </c>
      <c r="D160" t="s">
        <v>12</v>
      </c>
      <c r="E160" t="s">
        <v>62</v>
      </c>
      <c r="F160">
        <v>0</v>
      </c>
      <c r="G160">
        <v>77.351100000000002</v>
      </c>
      <c r="H160" s="12">
        <v>1</v>
      </c>
    </row>
    <row r="161" spans="1:8" hidden="1" x14ac:dyDescent="0.35">
      <c r="A161" t="s">
        <v>11</v>
      </c>
      <c r="B161" t="s">
        <v>58</v>
      </c>
      <c r="C161" t="s">
        <v>8</v>
      </c>
      <c r="D161" t="s">
        <v>12</v>
      </c>
      <c r="E161" t="s">
        <v>63</v>
      </c>
      <c r="F161">
        <v>0</v>
      </c>
      <c r="G161">
        <v>6.3962000000000003</v>
      </c>
      <c r="H161" s="12">
        <v>1</v>
      </c>
    </row>
    <row r="162" spans="1:8" hidden="1" x14ac:dyDescent="0.35">
      <c r="A162" t="s">
        <v>11</v>
      </c>
      <c r="B162" t="s">
        <v>58</v>
      </c>
      <c r="C162" t="s">
        <v>8</v>
      </c>
      <c r="D162" t="s">
        <v>12</v>
      </c>
      <c r="E162" t="s">
        <v>64</v>
      </c>
      <c r="F162">
        <v>0</v>
      </c>
      <c r="G162">
        <v>15.2392</v>
      </c>
      <c r="H162" s="12">
        <v>1</v>
      </c>
    </row>
    <row r="163" spans="1:8" hidden="1" x14ac:dyDescent="0.35">
      <c r="A163" t="s">
        <v>11</v>
      </c>
      <c r="B163" t="s">
        <v>58</v>
      </c>
      <c r="C163" t="s">
        <v>8</v>
      </c>
      <c r="D163" t="s">
        <v>12</v>
      </c>
      <c r="E163" t="s">
        <v>65</v>
      </c>
      <c r="F163">
        <v>0</v>
      </c>
      <c r="G163">
        <v>492.6293</v>
      </c>
      <c r="H163" s="12">
        <v>1</v>
      </c>
    </row>
    <row r="164" spans="1:8" hidden="1" x14ac:dyDescent="0.35">
      <c r="A164" t="s">
        <v>11</v>
      </c>
      <c r="B164" t="s">
        <v>58</v>
      </c>
      <c r="C164" t="s">
        <v>8</v>
      </c>
      <c r="D164" t="s">
        <v>12</v>
      </c>
      <c r="E164" t="s">
        <v>66</v>
      </c>
      <c r="F164">
        <v>0</v>
      </c>
      <c r="G164">
        <v>19.228999999999999</v>
      </c>
      <c r="H164" s="12">
        <v>1</v>
      </c>
    </row>
    <row r="165" spans="1:8" hidden="1" x14ac:dyDescent="0.35">
      <c r="A165" t="s">
        <v>11</v>
      </c>
      <c r="B165" t="s">
        <v>58</v>
      </c>
      <c r="C165" t="s">
        <v>8</v>
      </c>
      <c r="D165" t="s">
        <v>12</v>
      </c>
      <c r="E165" t="s">
        <v>67</v>
      </c>
      <c r="F165">
        <v>0</v>
      </c>
      <c r="G165">
        <v>2.0068000000000001</v>
      </c>
      <c r="H165" s="12">
        <v>1</v>
      </c>
    </row>
    <row r="166" spans="1:8" hidden="1" x14ac:dyDescent="0.35">
      <c r="A166" t="s">
        <v>11</v>
      </c>
      <c r="B166" t="s">
        <v>58</v>
      </c>
      <c r="C166" t="s">
        <v>8</v>
      </c>
      <c r="D166" t="s">
        <v>12</v>
      </c>
      <c r="E166" t="s">
        <v>77</v>
      </c>
      <c r="F166">
        <v>0</v>
      </c>
      <c r="G166">
        <v>219.9153</v>
      </c>
      <c r="H166" s="12">
        <v>1</v>
      </c>
    </row>
    <row r="167" spans="1:8" hidden="1" x14ac:dyDescent="0.35">
      <c r="A167" t="s">
        <v>11</v>
      </c>
      <c r="B167" t="s">
        <v>58</v>
      </c>
      <c r="C167" t="s">
        <v>8</v>
      </c>
      <c r="D167" t="s">
        <v>12</v>
      </c>
      <c r="E167" t="s">
        <v>78</v>
      </c>
      <c r="F167">
        <v>0</v>
      </c>
      <c r="G167">
        <v>47.158799999999999</v>
      </c>
      <c r="H167" s="12">
        <v>1</v>
      </c>
    </row>
    <row r="168" spans="1:8" hidden="1" x14ac:dyDescent="0.35">
      <c r="A168" t="s">
        <v>11</v>
      </c>
      <c r="B168" t="s">
        <v>58</v>
      </c>
      <c r="C168" t="s">
        <v>8</v>
      </c>
      <c r="D168" t="s">
        <v>12</v>
      </c>
      <c r="E168" t="s">
        <v>68</v>
      </c>
      <c r="F168">
        <v>0</v>
      </c>
      <c r="G168">
        <v>334.2038</v>
      </c>
      <c r="H168" s="12">
        <v>1</v>
      </c>
    </row>
    <row r="169" spans="1:8" hidden="1" x14ac:dyDescent="0.35">
      <c r="A169" t="s">
        <v>11</v>
      </c>
      <c r="B169" t="s">
        <v>58</v>
      </c>
      <c r="C169" t="s">
        <v>8</v>
      </c>
      <c r="D169" t="s">
        <v>12</v>
      </c>
      <c r="E169" t="s">
        <v>69</v>
      </c>
      <c r="F169">
        <v>0</v>
      </c>
      <c r="G169">
        <v>438.81950000000001</v>
      </c>
      <c r="H169" s="12">
        <v>1</v>
      </c>
    </row>
    <row r="170" spans="1:8" hidden="1" x14ac:dyDescent="0.35">
      <c r="A170" t="s">
        <v>11</v>
      </c>
      <c r="B170" t="s">
        <v>58</v>
      </c>
      <c r="C170" t="s">
        <v>8</v>
      </c>
      <c r="D170" t="s">
        <v>12</v>
      </c>
      <c r="E170" t="s">
        <v>70</v>
      </c>
      <c r="F170">
        <v>0</v>
      </c>
      <c r="G170">
        <v>140.50129999999999</v>
      </c>
      <c r="H170" s="12">
        <v>1</v>
      </c>
    </row>
    <row r="171" spans="1:8" hidden="1" x14ac:dyDescent="0.35">
      <c r="A171" t="s">
        <v>11</v>
      </c>
      <c r="B171" t="s">
        <v>58</v>
      </c>
      <c r="C171" t="s">
        <v>8</v>
      </c>
      <c r="D171" t="s">
        <v>13</v>
      </c>
      <c r="E171" t="s">
        <v>71</v>
      </c>
      <c r="F171">
        <v>0</v>
      </c>
      <c r="G171">
        <v>1145.9244050110899</v>
      </c>
      <c r="H171" s="12">
        <v>1</v>
      </c>
    </row>
    <row r="172" spans="1:8" hidden="1" x14ac:dyDescent="0.35">
      <c r="A172" t="s">
        <v>11</v>
      </c>
      <c r="B172" t="s">
        <v>58</v>
      </c>
      <c r="C172" t="s">
        <v>8</v>
      </c>
      <c r="D172" t="s">
        <v>13</v>
      </c>
      <c r="E172" t="s">
        <v>84</v>
      </c>
      <c r="F172">
        <v>0.79010000000000002</v>
      </c>
      <c r="G172">
        <v>0.79010000000000002</v>
      </c>
      <c r="H172" s="12">
        <v>0</v>
      </c>
    </row>
    <row r="173" spans="1:8" hidden="1" x14ac:dyDescent="0.35">
      <c r="A173" t="s">
        <v>11</v>
      </c>
      <c r="B173" t="s">
        <v>58</v>
      </c>
      <c r="C173" t="s">
        <v>8</v>
      </c>
      <c r="D173" t="s">
        <v>13</v>
      </c>
      <c r="E173" t="s">
        <v>72</v>
      </c>
      <c r="F173">
        <v>2.2208000000000001</v>
      </c>
      <c r="G173">
        <v>2.2208000000000001</v>
      </c>
      <c r="H173" s="12">
        <v>0</v>
      </c>
    </row>
    <row r="174" spans="1:8" hidden="1" x14ac:dyDescent="0.35">
      <c r="A174" t="s">
        <v>11</v>
      </c>
      <c r="B174" t="s">
        <v>58</v>
      </c>
      <c r="C174" t="s">
        <v>8</v>
      </c>
      <c r="D174" t="s">
        <v>13</v>
      </c>
      <c r="E174" t="s">
        <v>73</v>
      </c>
      <c r="F174">
        <v>0</v>
      </c>
      <c r="G174">
        <v>7213.3509999999997</v>
      </c>
      <c r="H174" s="12">
        <v>1</v>
      </c>
    </row>
    <row r="175" spans="1:8" hidden="1" x14ac:dyDescent="0.35">
      <c r="A175" t="s">
        <v>11</v>
      </c>
      <c r="B175" t="s">
        <v>58</v>
      </c>
      <c r="C175" t="s">
        <v>8</v>
      </c>
      <c r="D175" t="s">
        <v>13</v>
      </c>
      <c r="E175" t="s">
        <v>74</v>
      </c>
      <c r="F175">
        <v>0</v>
      </c>
      <c r="G175">
        <v>174.6001</v>
      </c>
      <c r="H175" s="12">
        <v>1</v>
      </c>
    </row>
    <row r="176" spans="1:8" hidden="1" x14ac:dyDescent="0.35">
      <c r="A176" t="s">
        <v>11</v>
      </c>
      <c r="B176" t="s">
        <v>58</v>
      </c>
      <c r="C176" t="s">
        <v>8</v>
      </c>
      <c r="D176" t="s">
        <v>13</v>
      </c>
      <c r="E176" t="s">
        <v>79</v>
      </c>
      <c r="F176">
        <v>2.1499999999999998E-2</v>
      </c>
      <c r="G176">
        <v>850.91639999999995</v>
      </c>
      <c r="H176" s="12">
        <v>0.99997473312301888</v>
      </c>
    </row>
    <row r="177" spans="1:8" hidden="1" x14ac:dyDescent="0.35">
      <c r="A177" t="s">
        <v>11</v>
      </c>
      <c r="B177" t="s">
        <v>58</v>
      </c>
      <c r="C177" t="s">
        <v>8</v>
      </c>
      <c r="D177" t="s">
        <v>13</v>
      </c>
      <c r="E177" t="s">
        <v>75</v>
      </c>
      <c r="F177">
        <v>0</v>
      </c>
      <c r="G177">
        <v>685.2278</v>
      </c>
      <c r="H177" s="12">
        <v>1</v>
      </c>
    </row>
    <row r="178" spans="1:8" hidden="1" x14ac:dyDescent="0.35">
      <c r="A178" t="s">
        <v>11</v>
      </c>
      <c r="B178" t="s">
        <v>58</v>
      </c>
      <c r="C178" t="s">
        <v>9</v>
      </c>
      <c r="D178" t="s">
        <v>12</v>
      </c>
      <c r="E178" t="s">
        <v>76</v>
      </c>
      <c r="F178">
        <v>0</v>
      </c>
      <c r="G178">
        <v>79.528700000000001</v>
      </c>
      <c r="H178" s="12">
        <v>1</v>
      </c>
    </row>
    <row r="179" spans="1:8" hidden="1" x14ac:dyDescent="0.35">
      <c r="A179" t="s">
        <v>11</v>
      </c>
      <c r="B179" t="s">
        <v>58</v>
      </c>
      <c r="C179" t="s">
        <v>9</v>
      </c>
      <c r="D179" t="s">
        <v>12</v>
      </c>
      <c r="E179" t="s">
        <v>59</v>
      </c>
      <c r="F179">
        <v>0</v>
      </c>
      <c r="G179">
        <v>3.7183000000000002</v>
      </c>
      <c r="H179" s="12">
        <v>1</v>
      </c>
    </row>
    <row r="180" spans="1:8" hidden="1" x14ac:dyDescent="0.35">
      <c r="A180" t="s">
        <v>11</v>
      </c>
      <c r="B180" t="s">
        <v>58</v>
      </c>
      <c r="C180" t="s">
        <v>9</v>
      </c>
      <c r="D180" t="s">
        <v>12</v>
      </c>
      <c r="E180" t="s">
        <v>60</v>
      </c>
      <c r="F180">
        <v>0</v>
      </c>
      <c r="G180">
        <v>276.4855</v>
      </c>
      <c r="H180" s="12">
        <v>1</v>
      </c>
    </row>
    <row r="181" spans="1:8" hidden="1" x14ac:dyDescent="0.35">
      <c r="A181" t="s">
        <v>11</v>
      </c>
      <c r="B181" t="s">
        <v>58</v>
      </c>
      <c r="C181" t="s">
        <v>9</v>
      </c>
      <c r="D181" t="s">
        <v>12</v>
      </c>
      <c r="E181" t="s">
        <v>61</v>
      </c>
      <c r="F181">
        <v>0</v>
      </c>
      <c r="G181">
        <v>10.116199999999999</v>
      </c>
      <c r="H181" s="12">
        <v>1</v>
      </c>
    </row>
    <row r="182" spans="1:8" hidden="1" x14ac:dyDescent="0.35">
      <c r="A182" t="s">
        <v>11</v>
      </c>
      <c r="B182" t="s">
        <v>58</v>
      </c>
      <c r="C182" t="s">
        <v>9</v>
      </c>
      <c r="D182" t="s">
        <v>12</v>
      </c>
      <c r="E182" t="s">
        <v>62</v>
      </c>
      <c r="F182">
        <v>0</v>
      </c>
      <c r="G182">
        <v>63.654600000000002</v>
      </c>
      <c r="H182" s="12">
        <v>1</v>
      </c>
    </row>
    <row r="183" spans="1:8" hidden="1" x14ac:dyDescent="0.35">
      <c r="A183" t="s">
        <v>11</v>
      </c>
      <c r="B183" t="s">
        <v>58</v>
      </c>
      <c r="C183" t="s">
        <v>9</v>
      </c>
      <c r="D183" t="s">
        <v>12</v>
      </c>
      <c r="E183" t="s">
        <v>63</v>
      </c>
      <c r="F183">
        <v>0</v>
      </c>
      <c r="G183">
        <v>5.2186000000000003</v>
      </c>
      <c r="H183" s="12">
        <v>1</v>
      </c>
    </row>
    <row r="184" spans="1:8" hidden="1" x14ac:dyDescent="0.35">
      <c r="A184" t="s">
        <v>11</v>
      </c>
      <c r="B184" t="s">
        <v>58</v>
      </c>
      <c r="C184" t="s">
        <v>9</v>
      </c>
      <c r="D184" t="s">
        <v>12</v>
      </c>
      <c r="E184" t="s">
        <v>64</v>
      </c>
      <c r="F184">
        <v>0</v>
      </c>
      <c r="G184">
        <v>12.4453</v>
      </c>
      <c r="H184" s="12">
        <v>1</v>
      </c>
    </row>
    <row r="185" spans="1:8" hidden="1" x14ac:dyDescent="0.35">
      <c r="A185" t="s">
        <v>11</v>
      </c>
      <c r="B185" t="s">
        <v>58</v>
      </c>
      <c r="C185" t="s">
        <v>9</v>
      </c>
      <c r="D185" t="s">
        <v>12</v>
      </c>
      <c r="E185" t="s">
        <v>65</v>
      </c>
      <c r="F185">
        <v>0</v>
      </c>
      <c r="G185">
        <v>402.63510000000002</v>
      </c>
      <c r="H185" s="12">
        <v>1</v>
      </c>
    </row>
    <row r="186" spans="1:8" hidden="1" x14ac:dyDescent="0.35">
      <c r="A186" t="s">
        <v>11</v>
      </c>
      <c r="B186" t="s">
        <v>58</v>
      </c>
      <c r="C186" t="s">
        <v>9</v>
      </c>
      <c r="D186" t="s">
        <v>12</v>
      </c>
      <c r="E186" t="s">
        <v>66</v>
      </c>
      <c r="F186">
        <v>0</v>
      </c>
      <c r="G186">
        <v>15.813499999999999</v>
      </c>
      <c r="H186" s="12">
        <v>1</v>
      </c>
    </row>
    <row r="187" spans="1:8" hidden="1" x14ac:dyDescent="0.35">
      <c r="A187" t="s">
        <v>11</v>
      </c>
      <c r="B187" t="s">
        <v>58</v>
      </c>
      <c r="C187" t="s">
        <v>9</v>
      </c>
      <c r="D187" t="s">
        <v>12</v>
      </c>
      <c r="E187" t="s">
        <v>67</v>
      </c>
      <c r="F187">
        <v>0</v>
      </c>
      <c r="G187">
        <v>1.6346000000000001</v>
      </c>
      <c r="H187" s="12">
        <v>1</v>
      </c>
    </row>
    <row r="188" spans="1:8" hidden="1" x14ac:dyDescent="0.35">
      <c r="A188" t="s">
        <v>11</v>
      </c>
      <c r="B188" t="s">
        <v>58</v>
      </c>
      <c r="C188" t="s">
        <v>9</v>
      </c>
      <c r="D188" t="s">
        <v>12</v>
      </c>
      <c r="E188" t="s">
        <v>77</v>
      </c>
      <c r="F188">
        <v>0</v>
      </c>
      <c r="G188">
        <v>188.4281</v>
      </c>
      <c r="H188" s="12">
        <v>1</v>
      </c>
    </row>
    <row r="189" spans="1:8" hidden="1" x14ac:dyDescent="0.35">
      <c r="A189" t="s">
        <v>11</v>
      </c>
      <c r="B189" t="s">
        <v>58</v>
      </c>
      <c r="C189" t="s">
        <v>9</v>
      </c>
      <c r="D189" t="s">
        <v>12</v>
      </c>
      <c r="E189" t="s">
        <v>78</v>
      </c>
      <c r="F189">
        <v>0</v>
      </c>
      <c r="G189">
        <v>40.124499999999998</v>
      </c>
      <c r="H189" s="12">
        <v>1</v>
      </c>
    </row>
    <row r="190" spans="1:8" hidden="1" x14ac:dyDescent="0.35">
      <c r="A190" t="s">
        <v>11</v>
      </c>
      <c r="B190" t="s">
        <v>58</v>
      </c>
      <c r="C190" t="s">
        <v>9</v>
      </c>
      <c r="D190" t="s">
        <v>12</v>
      </c>
      <c r="E190" t="s">
        <v>68</v>
      </c>
      <c r="F190">
        <v>0</v>
      </c>
      <c r="G190">
        <v>277.47710000000001</v>
      </c>
      <c r="H190" s="12">
        <v>1</v>
      </c>
    </row>
    <row r="191" spans="1:8" hidden="1" x14ac:dyDescent="0.35">
      <c r="A191" t="s">
        <v>11</v>
      </c>
      <c r="B191" t="s">
        <v>58</v>
      </c>
      <c r="C191" t="s">
        <v>9</v>
      </c>
      <c r="D191" t="s">
        <v>12</v>
      </c>
      <c r="E191" t="s">
        <v>69</v>
      </c>
      <c r="F191">
        <v>0</v>
      </c>
      <c r="G191">
        <v>357.22859999999997</v>
      </c>
      <c r="H191" s="12">
        <v>1</v>
      </c>
    </row>
    <row r="192" spans="1:8" hidden="1" x14ac:dyDescent="0.35">
      <c r="A192" t="s">
        <v>11</v>
      </c>
      <c r="B192" t="s">
        <v>58</v>
      </c>
      <c r="C192" t="s">
        <v>9</v>
      </c>
      <c r="D192" t="s">
        <v>12</v>
      </c>
      <c r="E192" t="s">
        <v>70</v>
      </c>
      <c r="F192">
        <v>0</v>
      </c>
      <c r="G192">
        <v>114.5274</v>
      </c>
      <c r="H192" s="12">
        <v>1</v>
      </c>
    </row>
    <row r="193" spans="1:8" hidden="1" x14ac:dyDescent="0.35">
      <c r="A193" t="s">
        <v>11</v>
      </c>
      <c r="B193" t="s">
        <v>58</v>
      </c>
      <c r="C193" t="s">
        <v>9</v>
      </c>
      <c r="D193" t="s">
        <v>13</v>
      </c>
      <c r="E193" t="s">
        <v>71</v>
      </c>
      <c r="F193">
        <v>0</v>
      </c>
      <c r="G193">
        <v>936.29940052825395</v>
      </c>
      <c r="H193" s="12">
        <v>1</v>
      </c>
    </row>
    <row r="194" spans="1:8" hidden="1" x14ac:dyDescent="0.35">
      <c r="A194" t="s">
        <v>11</v>
      </c>
      <c r="B194" t="s">
        <v>58</v>
      </c>
      <c r="C194" t="s">
        <v>9</v>
      </c>
      <c r="D194" t="s">
        <v>13</v>
      </c>
      <c r="E194" t="s">
        <v>84</v>
      </c>
      <c r="F194">
        <v>7.9000000000000001E-2</v>
      </c>
      <c r="G194">
        <v>7.9000000000000001E-2</v>
      </c>
      <c r="H194" s="12">
        <v>0</v>
      </c>
    </row>
    <row r="195" spans="1:8" hidden="1" x14ac:dyDescent="0.35">
      <c r="A195" t="s">
        <v>11</v>
      </c>
      <c r="B195" t="s">
        <v>58</v>
      </c>
      <c r="C195" t="s">
        <v>9</v>
      </c>
      <c r="D195" t="s">
        <v>13</v>
      </c>
      <c r="E195" t="s">
        <v>72</v>
      </c>
      <c r="F195">
        <v>0.22209999999999999</v>
      </c>
      <c r="G195">
        <v>0.22209999999999999</v>
      </c>
      <c r="H195" s="12">
        <v>0</v>
      </c>
    </row>
    <row r="196" spans="1:8" hidden="1" x14ac:dyDescent="0.35">
      <c r="A196" t="s">
        <v>11</v>
      </c>
      <c r="B196" t="s">
        <v>58</v>
      </c>
      <c r="C196" t="s">
        <v>9</v>
      </c>
      <c r="D196" t="s">
        <v>13</v>
      </c>
      <c r="E196" t="s">
        <v>73</v>
      </c>
      <c r="F196">
        <v>0</v>
      </c>
      <c r="G196">
        <v>5934.5848999999998</v>
      </c>
      <c r="H196" s="12">
        <v>1</v>
      </c>
    </row>
    <row r="197" spans="1:8" hidden="1" x14ac:dyDescent="0.35">
      <c r="A197" t="s">
        <v>11</v>
      </c>
      <c r="B197" t="s">
        <v>58</v>
      </c>
      <c r="C197" t="s">
        <v>9</v>
      </c>
      <c r="D197" t="s">
        <v>13</v>
      </c>
      <c r="E197" t="s">
        <v>74</v>
      </c>
      <c r="F197">
        <v>0</v>
      </c>
      <c r="G197">
        <v>142.17080000000001</v>
      </c>
      <c r="H197" s="12">
        <v>1</v>
      </c>
    </row>
    <row r="198" spans="1:8" hidden="1" x14ac:dyDescent="0.35">
      <c r="A198" t="s">
        <v>11</v>
      </c>
      <c r="B198" t="s">
        <v>58</v>
      </c>
      <c r="C198" t="s">
        <v>9</v>
      </c>
      <c r="D198" t="s">
        <v>13</v>
      </c>
      <c r="E198" t="s">
        <v>79</v>
      </c>
      <c r="F198">
        <v>2.2000000000000001E-3</v>
      </c>
      <c r="G198">
        <v>683.17589999999996</v>
      </c>
      <c r="H198" s="12">
        <v>0.99999677974588974</v>
      </c>
    </row>
    <row r="199" spans="1:8" hidden="1" x14ac:dyDescent="0.35">
      <c r="A199" t="s">
        <v>11</v>
      </c>
      <c r="B199" t="s">
        <v>58</v>
      </c>
      <c r="C199" t="s">
        <v>9</v>
      </c>
      <c r="D199" t="s">
        <v>13</v>
      </c>
      <c r="E199" t="s">
        <v>75</v>
      </c>
      <c r="F199">
        <v>0</v>
      </c>
      <c r="G199">
        <v>558.30840000000001</v>
      </c>
      <c r="H199" s="12">
        <v>1</v>
      </c>
    </row>
    <row r="200" spans="1:8" hidden="1" x14ac:dyDescent="0.35">
      <c r="A200" t="s">
        <v>11</v>
      </c>
      <c r="B200" t="s">
        <v>58</v>
      </c>
      <c r="C200" t="s">
        <v>10</v>
      </c>
      <c r="D200" t="s">
        <v>12</v>
      </c>
      <c r="E200" t="s">
        <v>76</v>
      </c>
      <c r="F200">
        <v>1127.6026999999999</v>
      </c>
      <c r="G200">
        <v>1922.4898000000001</v>
      </c>
      <c r="H200" s="12">
        <v>0.41346752528934105</v>
      </c>
    </row>
    <row r="201" spans="1:8" hidden="1" x14ac:dyDescent="0.35">
      <c r="A201" t="s">
        <v>11</v>
      </c>
      <c r="B201" t="s">
        <v>58</v>
      </c>
      <c r="C201" t="s">
        <v>10</v>
      </c>
      <c r="D201" t="s">
        <v>12</v>
      </c>
      <c r="E201" t="s">
        <v>59</v>
      </c>
      <c r="F201">
        <v>34.190899999999999</v>
      </c>
      <c r="G201">
        <v>142.46199999999999</v>
      </c>
      <c r="H201" s="12">
        <v>0.75999985961168592</v>
      </c>
    </row>
    <row r="202" spans="1:8" hidden="1" x14ac:dyDescent="0.35">
      <c r="A202" t="s">
        <v>11</v>
      </c>
      <c r="B202" t="s">
        <v>58</v>
      </c>
      <c r="C202" t="s">
        <v>10</v>
      </c>
      <c r="D202" t="s">
        <v>12</v>
      </c>
      <c r="E202" t="s">
        <v>60</v>
      </c>
      <c r="F202">
        <v>4821.8751000000002</v>
      </c>
      <c r="G202">
        <v>7760.6737999999996</v>
      </c>
      <c r="H202" s="12">
        <v>0.37867829208334969</v>
      </c>
    </row>
    <row r="203" spans="1:8" hidden="1" x14ac:dyDescent="0.35">
      <c r="A203" t="s">
        <v>11</v>
      </c>
      <c r="B203" t="s">
        <v>58</v>
      </c>
      <c r="C203" t="s">
        <v>10</v>
      </c>
      <c r="D203" t="s">
        <v>12</v>
      </c>
      <c r="E203" t="s">
        <v>61</v>
      </c>
      <c r="F203">
        <v>106.2338</v>
      </c>
      <c r="G203">
        <v>482.8809</v>
      </c>
      <c r="H203" s="12">
        <v>0.77999999585819191</v>
      </c>
    </row>
    <row r="204" spans="1:8" hidden="1" x14ac:dyDescent="0.35">
      <c r="A204" t="s">
        <v>11</v>
      </c>
      <c r="B204" t="s">
        <v>58</v>
      </c>
      <c r="C204" t="s">
        <v>10</v>
      </c>
      <c r="D204" t="s">
        <v>12</v>
      </c>
      <c r="E204" t="s">
        <v>62</v>
      </c>
      <c r="F204">
        <v>608.81640000000004</v>
      </c>
      <c r="G204">
        <v>2631.4564999999998</v>
      </c>
      <c r="H204" s="12">
        <v>0.76863900277279895</v>
      </c>
    </row>
    <row r="205" spans="1:8" hidden="1" x14ac:dyDescent="0.35">
      <c r="A205" t="s">
        <v>11</v>
      </c>
      <c r="B205" t="s">
        <v>58</v>
      </c>
      <c r="C205" t="s">
        <v>10</v>
      </c>
      <c r="D205" t="s">
        <v>12</v>
      </c>
      <c r="E205" t="s">
        <v>63</v>
      </c>
      <c r="F205">
        <v>66.395899999999997</v>
      </c>
      <c r="G205">
        <v>154.4091</v>
      </c>
      <c r="H205" s="12">
        <v>0.57000008419192905</v>
      </c>
    </row>
    <row r="206" spans="1:8" hidden="1" x14ac:dyDescent="0.35">
      <c r="A206" t="s">
        <v>11</v>
      </c>
      <c r="B206" t="s">
        <v>58</v>
      </c>
      <c r="C206" t="s">
        <v>10</v>
      </c>
      <c r="D206" t="s">
        <v>12</v>
      </c>
      <c r="E206" t="s">
        <v>64</v>
      </c>
      <c r="F206">
        <v>215.0333</v>
      </c>
      <c r="G206">
        <v>341.3227</v>
      </c>
      <c r="H206" s="12">
        <v>0.37000000292977875</v>
      </c>
    </row>
    <row r="207" spans="1:8" hidden="1" x14ac:dyDescent="0.35">
      <c r="A207" t="s">
        <v>11</v>
      </c>
      <c r="B207" t="s">
        <v>58</v>
      </c>
      <c r="C207" t="s">
        <v>10</v>
      </c>
      <c r="D207" t="s">
        <v>12</v>
      </c>
      <c r="E207" t="s">
        <v>65</v>
      </c>
      <c r="F207">
        <v>6215.5680000000002</v>
      </c>
      <c r="G207">
        <v>11600.296399999999</v>
      </c>
      <c r="H207" s="12">
        <v>0.4641888633121477</v>
      </c>
    </row>
    <row r="208" spans="1:8" hidden="1" x14ac:dyDescent="0.35">
      <c r="A208" t="s">
        <v>11</v>
      </c>
      <c r="B208" t="s">
        <v>58</v>
      </c>
      <c r="C208" t="s">
        <v>10</v>
      </c>
      <c r="D208" t="s">
        <v>12</v>
      </c>
      <c r="E208" t="s">
        <v>66</v>
      </c>
      <c r="F208">
        <v>141.70269999999999</v>
      </c>
      <c r="G208">
        <v>590.42790000000002</v>
      </c>
      <c r="H208" s="12">
        <v>0.75999999322525236</v>
      </c>
    </row>
    <row r="209" spans="1:8" hidden="1" x14ac:dyDescent="0.35">
      <c r="A209" t="s">
        <v>11</v>
      </c>
      <c r="B209" t="s">
        <v>58</v>
      </c>
      <c r="C209" t="s">
        <v>10</v>
      </c>
      <c r="D209" t="s">
        <v>12</v>
      </c>
      <c r="E209" t="s">
        <v>67</v>
      </c>
      <c r="F209">
        <v>31.145499999999998</v>
      </c>
      <c r="G209">
        <v>42.088500000000003</v>
      </c>
      <c r="H209" s="12">
        <v>0.25999976240540779</v>
      </c>
    </row>
    <row r="210" spans="1:8" hidden="1" x14ac:dyDescent="0.35">
      <c r="A210" t="s">
        <v>11</v>
      </c>
      <c r="B210" t="s">
        <v>58</v>
      </c>
      <c r="C210" t="s">
        <v>10</v>
      </c>
      <c r="D210" t="s">
        <v>12</v>
      </c>
      <c r="E210" t="s">
        <v>77</v>
      </c>
      <c r="F210">
        <v>1875.5411999999999</v>
      </c>
      <c r="G210">
        <v>9046.1473000000005</v>
      </c>
      <c r="H210" s="12">
        <v>0.79266961527367574</v>
      </c>
    </row>
    <row r="211" spans="1:8" hidden="1" x14ac:dyDescent="0.35">
      <c r="A211" t="s">
        <v>11</v>
      </c>
      <c r="B211" t="s">
        <v>58</v>
      </c>
      <c r="C211" t="s">
        <v>10</v>
      </c>
      <c r="D211" t="s">
        <v>12</v>
      </c>
      <c r="E211" t="s">
        <v>78</v>
      </c>
      <c r="F211">
        <v>391.83960000000002</v>
      </c>
      <c r="G211">
        <v>1959.1978999999999</v>
      </c>
      <c r="H211" s="12">
        <v>0.79999998979174081</v>
      </c>
    </row>
    <row r="212" spans="1:8" hidden="1" x14ac:dyDescent="0.35">
      <c r="A212" t="s">
        <v>11</v>
      </c>
      <c r="B212" t="s">
        <v>58</v>
      </c>
      <c r="C212" t="s">
        <v>10</v>
      </c>
      <c r="D212" t="s">
        <v>12</v>
      </c>
      <c r="E212" t="s">
        <v>68</v>
      </c>
      <c r="F212">
        <v>2534.6158</v>
      </c>
      <c r="G212">
        <v>13318.572399999999</v>
      </c>
      <c r="H212" s="12">
        <v>0.80969313197561621</v>
      </c>
    </row>
    <row r="213" spans="1:8" hidden="1" x14ac:dyDescent="0.35">
      <c r="A213" t="s">
        <v>11</v>
      </c>
      <c r="B213" t="s">
        <v>58</v>
      </c>
      <c r="C213" t="s">
        <v>10</v>
      </c>
      <c r="D213" t="s">
        <v>12</v>
      </c>
      <c r="E213" t="s">
        <v>69</v>
      </c>
      <c r="F213">
        <v>5708.8963999999996</v>
      </c>
      <c r="G213">
        <v>9452.5170999999991</v>
      </c>
      <c r="H213" s="12">
        <v>0.39604484820239039</v>
      </c>
    </row>
    <row r="214" spans="1:8" hidden="1" x14ac:dyDescent="0.35">
      <c r="A214" t="s">
        <v>11</v>
      </c>
      <c r="B214" t="s">
        <v>58</v>
      </c>
      <c r="C214" t="s">
        <v>10</v>
      </c>
      <c r="D214" t="s">
        <v>12</v>
      </c>
      <c r="E214" t="s">
        <v>70</v>
      </c>
      <c r="F214">
        <v>1323.3411000000001</v>
      </c>
      <c r="G214">
        <v>3780.9747000000002</v>
      </c>
      <c r="H214" s="12">
        <v>0.65000001190169299</v>
      </c>
    </row>
    <row r="215" spans="1:8" hidden="1" x14ac:dyDescent="0.35">
      <c r="A215" t="s">
        <v>11</v>
      </c>
      <c r="B215" t="s">
        <v>58</v>
      </c>
      <c r="C215" t="s">
        <v>10</v>
      </c>
      <c r="D215" t="s">
        <v>13</v>
      </c>
      <c r="E215" t="s">
        <v>71</v>
      </c>
      <c r="F215">
        <v>57035.192331481499</v>
      </c>
      <c r="G215">
        <v>57035.192331481499</v>
      </c>
      <c r="H215" s="12">
        <v>0</v>
      </c>
    </row>
    <row r="216" spans="1:8" hidden="1" x14ac:dyDescent="0.35">
      <c r="A216" t="s">
        <v>11</v>
      </c>
      <c r="B216" t="s">
        <v>58</v>
      </c>
      <c r="C216" t="s">
        <v>10</v>
      </c>
      <c r="D216" t="s">
        <v>13</v>
      </c>
      <c r="E216" t="s">
        <v>84</v>
      </c>
      <c r="F216">
        <v>71221.269899999999</v>
      </c>
      <c r="G216">
        <v>71221.269899999999</v>
      </c>
      <c r="H216" s="12">
        <v>0</v>
      </c>
    </row>
    <row r="217" spans="1:8" hidden="1" x14ac:dyDescent="0.35">
      <c r="A217" t="s">
        <v>11</v>
      </c>
      <c r="B217" t="s">
        <v>58</v>
      </c>
      <c r="C217" t="s">
        <v>10</v>
      </c>
      <c r="D217" t="s">
        <v>13</v>
      </c>
      <c r="E217" t="s">
        <v>72</v>
      </c>
      <c r="F217">
        <v>200178.40659999999</v>
      </c>
      <c r="G217">
        <v>200178.40659999999</v>
      </c>
      <c r="H217" s="12">
        <v>0</v>
      </c>
    </row>
    <row r="218" spans="1:8" hidden="1" x14ac:dyDescent="0.35">
      <c r="A218" t="s">
        <v>11</v>
      </c>
      <c r="B218" t="s">
        <v>58</v>
      </c>
      <c r="C218" t="s">
        <v>10</v>
      </c>
      <c r="D218" t="s">
        <v>13</v>
      </c>
      <c r="E218" t="s">
        <v>73</v>
      </c>
      <c r="F218">
        <v>365725.5871</v>
      </c>
      <c r="G218">
        <v>365725.5871</v>
      </c>
      <c r="H218" s="12">
        <v>0</v>
      </c>
    </row>
    <row r="219" spans="1:8" hidden="1" x14ac:dyDescent="0.35">
      <c r="A219" t="s">
        <v>11</v>
      </c>
      <c r="B219" t="s">
        <v>58</v>
      </c>
      <c r="C219" t="s">
        <v>10</v>
      </c>
      <c r="D219" t="s">
        <v>13</v>
      </c>
      <c r="E219" t="s">
        <v>74</v>
      </c>
      <c r="F219">
        <v>8412.7721000000001</v>
      </c>
      <c r="G219">
        <v>8412.7721000000001</v>
      </c>
      <c r="H219" s="12">
        <v>0</v>
      </c>
    </row>
    <row r="220" spans="1:8" hidden="1" x14ac:dyDescent="0.35">
      <c r="A220" t="s">
        <v>11</v>
      </c>
      <c r="B220" t="s">
        <v>58</v>
      </c>
      <c r="C220" t="s">
        <v>10</v>
      </c>
      <c r="D220" t="s">
        <v>13</v>
      </c>
      <c r="E220" t="s">
        <v>79</v>
      </c>
      <c r="F220">
        <v>13573.263499999999</v>
      </c>
      <c r="G220">
        <v>17650.377100000002</v>
      </c>
      <c r="H220" s="12">
        <v>0.23099300241012988</v>
      </c>
    </row>
    <row r="221" spans="1:8" hidden="1" x14ac:dyDescent="0.35">
      <c r="A221" t="s">
        <v>11</v>
      </c>
      <c r="B221" t="s">
        <v>58</v>
      </c>
      <c r="C221" t="s">
        <v>10</v>
      </c>
      <c r="D221" t="s">
        <v>13</v>
      </c>
      <c r="E221" t="s">
        <v>75</v>
      </c>
      <c r="F221">
        <v>10038.4643</v>
      </c>
      <c r="G221">
        <v>14809.864</v>
      </c>
      <c r="H221" s="12">
        <v>0.32217714490828542</v>
      </c>
    </row>
    <row r="222" spans="1:8" hidden="1" x14ac:dyDescent="0.35">
      <c r="A222" t="s">
        <v>11</v>
      </c>
      <c r="B222" t="s">
        <v>83</v>
      </c>
      <c r="C222" t="s">
        <v>1</v>
      </c>
      <c r="D222" t="s">
        <v>12</v>
      </c>
      <c r="E222" t="s">
        <v>81</v>
      </c>
      <c r="F222">
        <v>26.592600000000001</v>
      </c>
      <c r="G222">
        <v>272.96800000000002</v>
      </c>
      <c r="H222" s="12">
        <v>0.90257978957240415</v>
      </c>
    </row>
    <row r="223" spans="1:8" hidden="1" x14ac:dyDescent="0.35">
      <c r="A223" t="s">
        <v>11</v>
      </c>
      <c r="B223" t="s">
        <v>83</v>
      </c>
      <c r="C223" t="s">
        <v>1</v>
      </c>
      <c r="D223" t="s">
        <v>13</v>
      </c>
      <c r="E223" t="s">
        <v>82</v>
      </c>
      <c r="F223">
        <v>2400.4733999999999</v>
      </c>
      <c r="G223">
        <v>66094.103300000002</v>
      </c>
      <c r="H223" s="12">
        <v>0.96368097485029347</v>
      </c>
    </row>
    <row r="224" spans="1:8" hidden="1" x14ac:dyDescent="0.35">
      <c r="A224" t="s">
        <v>11</v>
      </c>
      <c r="B224" t="s">
        <v>83</v>
      </c>
      <c r="C224" t="s">
        <v>2</v>
      </c>
      <c r="D224" t="s">
        <v>12</v>
      </c>
      <c r="E224" t="s">
        <v>81</v>
      </c>
      <c r="F224">
        <v>7.0499999999999993E-2</v>
      </c>
      <c r="G224">
        <v>1.8107</v>
      </c>
      <c r="H224" s="12">
        <v>0.96106478157618602</v>
      </c>
    </row>
    <row r="225" spans="1:8" hidden="1" x14ac:dyDescent="0.35">
      <c r="A225" t="s">
        <v>11</v>
      </c>
      <c r="B225" t="s">
        <v>83</v>
      </c>
      <c r="C225" t="s">
        <v>2</v>
      </c>
      <c r="D225" t="s">
        <v>13</v>
      </c>
      <c r="E225" t="s">
        <v>82</v>
      </c>
      <c r="F225">
        <v>7.5065999999999997</v>
      </c>
      <c r="G225">
        <v>482.40269999999998</v>
      </c>
      <c r="H225" s="12">
        <v>0.98443914182072367</v>
      </c>
    </row>
    <row r="226" spans="1:8" hidden="1" x14ac:dyDescent="0.35">
      <c r="A226" t="s">
        <v>11</v>
      </c>
      <c r="B226" t="s">
        <v>83</v>
      </c>
      <c r="C226" t="s">
        <v>3</v>
      </c>
      <c r="D226" t="s">
        <v>12</v>
      </c>
      <c r="E226" t="s">
        <v>81</v>
      </c>
      <c r="F226">
        <v>2273.7456000000002</v>
      </c>
      <c r="G226">
        <v>2273.7456000000002</v>
      </c>
      <c r="H226" s="12">
        <v>0</v>
      </c>
    </row>
    <row r="227" spans="1:8" hidden="1" x14ac:dyDescent="0.35">
      <c r="A227" t="s">
        <v>11</v>
      </c>
      <c r="B227" t="s">
        <v>83</v>
      </c>
      <c r="C227" t="s">
        <v>3</v>
      </c>
      <c r="D227" t="s">
        <v>13</v>
      </c>
      <c r="E227" t="s">
        <v>82</v>
      </c>
      <c r="F227">
        <v>496440.81599999999</v>
      </c>
      <c r="G227">
        <v>496440.81599999999</v>
      </c>
      <c r="H227" s="12">
        <v>0</v>
      </c>
    </row>
    <row r="228" spans="1:8" hidden="1" x14ac:dyDescent="0.35">
      <c r="A228" t="s">
        <v>11</v>
      </c>
      <c r="B228" t="s">
        <v>83</v>
      </c>
      <c r="C228" t="s">
        <v>4</v>
      </c>
      <c r="D228" t="s">
        <v>12</v>
      </c>
      <c r="E228" t="s">
        <v>81</v>
      </c>
      <c r="F228">
        <v>4.1999999999999997E-3</v>
      </c>
      <c r="G228">
        <v>0.1638</v>
      </c>
      <c r="H228" s="12">
        <v>0.97435897435897434</v>
      </c>
    </row>
    <row r="229" spans="1:8" hidden="1" x14ac:dyDescent="0.35">
      <c r="A229" t="s">
        <v>11</v>
      </c>
      <c r="B229" t="s">
        <v>83</v>
      </c>
      <c r="C229" t="s">
        <v>4</v>
      </c>
      <c r="D229" t="s">
        <v>13</v>
      </c>
      <c r="E229" t="s">
        <v>82</v>
      </c>
      <c r="F229">
        <v>0.40739999999999998</v>
      </c>
      <c r="G229">
        <v>38.698300000000003</v>
      </c>
      <c r="H229" s="12">
        <v>0.98947240576459428</v>
      </c>
    </row>
    <row r="230" spans="1:8" hidden="1" x14ac:dyDescent="0.35">
      <c r="A230" t="s">
        <v>11</v>
      </c>
      <c r="B230" t="s">
        <v>83</v>
      </c>
      <c r="C230" t="s">
        <v>5</v>
      </c>
      <c r="D230" t="s">
        <v>12</v>
      </c>
      <c r="E230" t="s">
        <v>81</v>
      </c>
      <c r="F230">
        <v>1E-4</v>
      </c>
      <c r="G230">
        <v>0.23799999999999999</v>
      </c>
      <c r="H230" s="12">
        <v>0.99957983193277311</v>
      </c>
    </row>
    <row r="231" spans="1:8" hidden="1" x14ac:dyDescent="0.35">
      <c r="A231" t="s">
        <v>11</v>
      </c>
      <c r="B231" t="s">
        <v>83</v>
      </c>
      <c r="C231" t="s">
        <v>5</v>
      </c>
      <c r="D231" t="s">
        <v>13</v>
      </c>
      <c r="E231" t="s">
        <v>82</v>
      </c>
      <c r="F231">
        <v>2.2000000000000001E-3</v>
      </c>
      <c r="G231">
        <v>79.962599999999995</v>
      </c>
      <c r="H231" s="12">
        <v>0.9999724871377369</v>
      </c>
    </row>
    <row r="232" spans="1:8" x14ac:dyDescent="0.35">
      <c r="A232" t="s">
        <v>11</v>
      </c>
      <c r="B232" t="s">
        <v>58</v>
      </c>
      <c r="C232" t="s">
        <v>6</v>
      </c>
      <c r="D232" t="s">
        <v>13</v>
      </c>
      <c r="E232" t="s">
        <v>79</v>
      </c>
      <c r="F232">
        <v>4.4999999999999997E-3</v>
      </c>
      <c r="G232">
        <v>1.6737</v>
      </c>
      <c r="H232" s="12">
        <v>0.99731134611937622</v>
      </c>
    </row>
    <row r="233" spans="1:8" x14ac:dyDescent="0.35">
      <c r="A233" t="s">
        <v>11</v>
      </c>
      <c r="B233" t="s">
        <v>58</v>
      </c>
      <c r="C233" t="s">
        <v>6</v>
      </c>
      <c r="D233" t="s">
        <v>13</v>
      </c>
      <c r="E233" t="s">
        <v>75</v>
      </c>
      <c r="F233">
        <v>4.4999999999999997E-3</v>
      </c>
      <c r="G233">
        <v>3.5339</v>
      </c>
      <c r="H233" s="12">
        <v>0.99872661931577011</v>
      </c>
    </row>
    <row r="234" spans="1:8" hidden="1" x14ac:dyDescent="0.35">
      <c r="A234" t="s">
        <v>11</v>
      </c>
      <c r="B234" t="s">
        <v>83</v>
      </c>
      <c r="C234" t="s">
        <v>7</v>
      </c>
      <c r="D234" t="s">
        <v>12</v>
      </c>
      <c r="E234" t="s">
        <v>81</v>
      </c>
      <c r="F234">
        <v>18.4924</v>
      </c>
      <c r="G234">
        <v>18.4924</v>
      </c>
      <c r="H234" s="12">
        <v>0</v>
      </c>
    </row>
    <row r="235" spans="1:8" hidden="1" x14ac:dyDescent="0.35">
      <c r="A235" t="s">
        <v>11</v>
      </c>
      <c r="B235" t="s">
        <v>83</v>
      </c>
      <c r="C235" t="s">
        <v>7</v>
      </c>
      <c r="D235" t="s">
        <v>13</v>
      </c>
      <c r="E235" t="s">
        <v>82</v>
      </c>
      <c r="F235">
        <v>5679.4789000000001</v>
      </c>
      <c r="G235">
        <v>5679.4789000000001</v>
      </c>
      <c r="H235" s="12">
        <v>0</v>
      </c>
    </row>
    <row r="236" spans="1:8" hidden="1" x14ac:dyDescent="0.35">
      <c r="A236" t="s">
        <v>11</v>
      </c>
      <c r="B236" t="s">
        <v>83</v>
      </c>
      <c r="C236" t="s">
        <v>8</v>
      </c>
      <c r="D236" t="s">
        <v>12</v>
      </c>
      <c r="E236" t="s">
        <v>81</v>
      </c>
      <c r="F236">
        <v>6.0400000000000002E-2</v>
      </c>
      <c r="G236">
        <v>42.535800000000002</v>
      </c>
      <c r="H236" s="12">
        <v>0.99858001965403265</v>
      </c>
    </row>
    <row r="237" spans="1:8" hidden="1" x14ac:dyDescent="0.35">
      <c r="A237" t="s">
        <v>11</v>
      </c>
      <c r="B237" t="s">
        <v>83</v>
      </c>
      <c r="C237" t="s">
        <v>8</v>
      </c>
      <c r="D237" t="s">
        <v>13</v>
      </c>
      <c r="E237" t="s">
        <v>82</v>
      </c>
      <c r="F237">
        <v>1.5629</v>
      </c>
      <c r="G237">
        <v>13298.1134</v>
      </c>
      <c r="H237" s="12">
        <v>0.99988247205050906</v>
      </c>
    </row>
    <row r="238" spans="1:8" hidden="1" x14ac:dyDescent="0.35">
      <c r="A238" t="s">
        <v>11</v>
      </c>
      <c r="B238" t="s">
        <v>83</v>
      </c>
      <c r="C238" t="s">
        <v>9</v>
      </c>
      <c r="D238" t="s">
        <v>12</v>
      </c>
      <c r="E238" t="s">
        <v>81</v>
      </c>
      <c r="F238">
        <v>6.0000000000000001E-3</v>
      </c>
      <c r="G238">
        <v>35.825200000000002</v>
      </c>
      <c r="H238" s="12">
        <v>0.99983252012549828</v>
      </c>
    </row>
    <row r="239" spans="1:8" hidden="1" x14ac:dyDescent="0.35">
      <c r="A239" t="s">
        <v>11</v>
      </c>
      <c r="B239" t="s">
        <v>83</v>
      </c>
      <c r="C239" t="s">
        <v>9</v>
      </c>
      <c r="D239" t="s">
        <v>13</v>
      </c>
      <c r="E239" t="s">
        <v>82</v>
      </c>
      <c r="F239">
        <v>0.1641</v>
      </c>
      <c r="G239">
        <v>11043.4108</v>
      </c>
      <c r="H239" s="12">
        <v>0.99998514046040921</v>
      </c>
    </row>
    <row r="240" spans="1:8" hidden="1" x14ac:dyDescent="0.35">
      <c r="A240" t="s">
        <v>11</v>
      </c>
      <c r="B240" t="s">
        <v>83</v>
      </c>
      <c r="C240" t="s">
        <v>10</v>
      </c>
      <c r="D240" t="s">
        <v>12</v>
      </c>
      <c r="E240" t="s">
        <v>81</v>
      </c>
      <c r="F240">
        <v>3085.0086999999999</v>
      </c>
      <c r="G240">
        <v>3085.0086999999999</v>
      </c>
      <c r="H240" s="12">
        <v>0</v>
      </c>
    </row>
    <row r="241" spans="1:8" hidden="1" x14ac:dyDescent="0.35">
      <c r="A241" t="s">
        <v>11</v>
      </c>
      <c r="B241" t="s">
        <v>83</v>
      </c>
      <c r="C241" t="s">
        <v>10</v>
      </c>
      <c r="D241" t="s">
        <v>13</v>
      </c>
      <c r="E241" t="s">
        <v>82</v>
      </c>
      <c r="F241">
        <v>732523.78960000002</v>
      </c>
      <c r="G241">
        <v>732523.78960000002</v>
      </c>
      <c r="H241" s="12">
        <v>0</v>
      </c>
    </row>
    <row r="242" spans="1:8" hidden="1" x14ac:dyDescent="0.35">
      <c r="A242" t="s">
        <v>11</v>
      </c>
      <c r="B242" t="s">
        <v>80</v>
      </c>
      <c r="C242" t="s">
        <v>1</v>
      </c>
      <c r="D242" t="s">
        <v>12</v>
      </c>
      <c r="E242" t="s">
        <v>81</v>
      </c>
      <c r="F242">
        <v>144.90280000000001</v>
      </c>
      <c r="G242">
        <v>1522.3588</v>
      </c>
      <c r="H242" s="12">
        <v>0.90481691963812994</v>
      </c>
    </row>
    <row r="243" spans="1:8" hidden="1" x14ac:dyDescent="0.35">
      <c r="A243" t="s">
        <v>11</v>
      </c>
      <c r="B243" t="s">
        <v>80</v>
      </c>
      <c r="C243" t="s">
        <v>1</v>
      </c>
      <c r="D243" t="s">
        <v>13</v>
      </c>
      <c r="E243" t="s">
        <v>82</v>
      </c>
      <c r="F243">
        <v>4040.3114999999998</v>
      </c>
      <c r="G243">
        <v>100796.5529</v>
      </c>
      <c r="H243" s="12">
        <v>0.95991617387939465</v>
      </c>
    </row>
    <row r="244" spans="1:8" hidden="1" x14ac:dyDescent="0.35">
      <c r="A244" t="s">
        <v>11</v>
      </c>
      <c r="B244" t="s">
        <v>80</v>
      </c>
      <c r="C244" t="s">
        <v>2</v>
      </c>
      <c r="D244" t="s">
        <v>12</v>
      </c>
      <c r="E244" t="s">
        <v>81</v>
      </c>
      <c r="F244">
        <v>0.2596</v>
      </c>
      <c r="G244">
        <v>11.2163</v>
      </c>
      <c r="H244" s="12">
        <v>0.97685511264855607</v>
      </c>
    </row>
    <row r="245" spans="1:8" hidden="1" x14ac:dyDescent="0.35">
      <c r="A245" t="s">
        <v>11</v>
      </c>
      <c r="B245" t="s">
        <v>80</v>
      </c>
      <c r="C245" t="s">
        <v>2</v>
      </c>
      <c r="D245" t="s">
        <v>13</v>
      </c>
      <c r="E245" t="s">
        <v>82</v>
      </c>
      <c r="F245">
        <v>15.3847</v>
      </c>
      <c r="G245">
        <v>780.88559999999995</v>
      </c>
      <c r="H245" s="12">
        <v>0.9802983945407624</v>
      </c>
    </row>
    <row r="246" spans="1:8" hidden="1" x14ac:dyDescent="0.35">
      <c r="A246" t="s">
        <v>11</v>
      </c>
      <c r="B246" t="s">
        <v>80</v>
      </c>
      <c r="C246" t="s">
        <v>3</v>
      </c>
      <c r="D246" t="s">
        <v>12</v>
      </c>
      <c r="E246" t="s">
        <v>81</v>
      </c>
      <c r="F246">
        <v>14744.866</v>
      </c>
      <c r="G246">
        <v>14744.866</v>
      </c>
      <c r="H246" s="12">
        <v>0</v>
      </c>
    </row>
    <row r="247" spans="1:8" hidden="1" x14ac:dyDescent="0.35">
      <c r="A247" t="s">
        <v>11</v>
      </c>
      <c r="B247" t="s">
        <v>80</v>
      </c>
      <c r="C247" t="s">
        <v>3</v>
      </c>
      <c r="D247" t="s">
        <v>13</v>
      </c>
      <c r="E247" t="s">
        <v>82</v>
      </c>
      <c r="F247">
        <v>848508.75509999995</v>
      </c>
      <c r="G247">
        <v>848508.75509999995</v>
      </c>
      <c r="H247" s="12">
        <v>0</v>
      </c>
    </row>
    <row r="248" spans="1:8" hidden="1" x14ac:dyDescent="0.35">
      <c r="A248" t="s">
        <v>11</v>
      </c>
      <c r="B248" t="s">
        <v>80</v>
      </c>
      <c r="C248" t="s">
        <v>4</v>
      </c>
      <c r="D248" t="s">
        <v>12</v>
      </c>
      <c r="E248" t="s">
        <v>81</v>
      </c>
      <c r="F248">
        <v>1.26E-2</v>
      </c>
      <c r="G248">
        <v>0.78559999999999997</v>
      </c>
      <c r="H248" s="12">
        <v>0.9839613034623218</v>
      </c>
    </row>
    <row r="249" spans="1:8" hidden="1" x14ac:dyDescent="0.35">
      <c r="A249" t="s">
        <v>11</v>
      </c>
      <c r="B249" t="s">
        <v>80</v>
      </c>
      <c r="C249" t="s">
        <v>4</v>
      </c>
      <c r="D249" t="s">
        <v>13</v>
      </c>
      <c r="E249" t="s">
        <v>82</v>
      </c>
      <c r="F249">
        <v>0.73399999999999999</v>
      </c>
      <c r="G249">
        <v>54.616799999999998</v>
      </c>
      <c r="H249" s="12">
        <v>0.98656091166088089</v>
      </c>
    </row>
    <row r="250" spans="1:8" hidden="1" x14ac:dyDescent="0.35">
      <c r="A250" t="s">
        <v>11</v>
      </c>
      <c r="B250" t="s">
        <v>80</v>
      </c>
      <c r="C250" t="s">
        <v>5</v>
      </c>
      <c r="D250" t="s">
        <v>12</v>
      </c>
      <c r="E250" t="s">
        <v>81</v>
      </c>
      <c r="F250">
        <v>0</v>
      </c>
      <c r="G250">
        <v>2.1297999999999999</v>
      </c>
      <c r="H250" s="12">
        <v>1</v>
      </c>
    </row>
    <row r="251" spans="1:8" hidden="1" x14ac:dyDescent="0.35">
      <c r="A251" t="s">
        <v>11</v>
      </c>
      <c r="B251" t="s">
        <v>80</v>
      </c>
      <c r="C251" t="s">
        <v>5</v>
      </c>
      <c r="D251" t="s">
        <v>13</v>
      </c>
      <c r="E251" t="s">
        <v>82</v>
      </c>
      <c r="F251">
        <v>1.9E-3</v>
      </c>
      <c r="G251">
        <v>149.98050000000001</v>
      </c>
      <c r="H251" s="12">
        <v>0.9999873316864526</v>
      </c>
    </row>
    <row r="252" spans="1:8" x14ac:dyDescent="0.35">
      <c r="A252" t="s">
        <v>11</v>
      </c>
      <c r="B252" t="s">
        <v>83</v>
      </c>
      <c r="C252" t="s">
        <v>6</v>
      </c>
      <c r="D252" t="s">
        <v>13</v>
      </c>
      <c r="E252" t="s">
        <v>82</v>
      </c>
      <c r="F252">
        <v>0.77859999999999996</v>
      </c>
      <c r="G252">
        <v>82.083100000000002</v>
      </c>
      <c r="H252" s="12">
        <v>0.99051449080261345</v>
      </c>
    </row>
    <row r="253" spans="1:8" x14ac:dyDescent="0.35">
      <c r="A253" t="s">
        <v>11</v>
      </c>
      <c r="B253" t="s">
        <v>80</v>
      </c>
      <c r="C253" t="s">
        <v>6</v>
      </c>
      <c r="D253" t="s">
        <v>13</v>
      </c>
      <c r="E253" t="s">
        <v>82</v>
      </c>
      <c r="F253">
        <v>1.6378999999999999</v>
      </c>
      <c r="G253">
        <v>129.10849999999999</v>
      </c>
      <c r="H253" s="12">
        <v>0.98731377097557482</v>
      </c>
    </row>
    <row r="254" spans="1:8" hidden="1" x14ac:dyDescent="0.35">
      <c r="A254" t="s">
        <v>11</v>
      </c>
      <c r="B254" t="s">
        <v>80</v>
      </c>
      <c r="C254" t="s">
        <v>7</v>
      </c>
      <c r="D254" t="s">
        <v>12</v>
      </c>
      <c r="E254" t="s">
        <v>81</v>
      </c>
      <c r="F254">
        <v>145.00139999999999</v>
      </c>
      <c r="G254">
        <v>145.00139999999999</v>
      </c>
      <c r="H254" s="12">
        <v>0</v>
      </c>
    </row>
    <row r="255" spans="1:8" hidden="1" x14ac:dyDescent="0.35">
      <c r="A255" t="s">
        <v>11</v>
      </c>
      <c r="B255" t="s">
        <v>80</v>
      </c>
      <c r="C255" t="s">
        <v>7</v>
      </c>
      <c r="D255" t="s">
        <v>13</v>
      </c>
      <c r="E255" t="s">
        <v>82</v>
      </c>
      <c r="F255">
        <v>10112.5254</v>
      </c>
      <c r="G255">
        <v>10112.5254</v>
      </c>
      <c r="H255" s="12">
        <v>0</v>
      </c>
    </row>
    <row r="256" spans="1:8" hidden="1" x14ac:dyDescent="0.35">
      <c r="A256" t="s">
        <v>11</v>
      </c>
      <c r="B256" t="s">
        <v>80</v>
      </c>
      <c r="C256" t="s">
        <v>8</v>
      </c>
      <c r="D256" t="s">
        <v>12</v>
      </c>
      <c r="E256" t="s">
        <v>81</v>
      </c>
      <c r="F256">
        <v>4.41E-2</v>
      </c>
      <c r="G256">
        <v>339.93950000000001</v>
      </c>
      <c r="H256" s="12">
        <v>0.99987027103352211</v>
      </c>
    </row>
    <row r="257" spans="1:8" hidden="1" x14ac:dyDescent="0.35">
      <c r="A257" t="s">
        <v>11</v>
      </c>
      <c r="B257" t="s">
        <v>80</v>
      </c>
      <c r="C257" t="s">
        <v>8</v>
      </c>
      <c r="D257" t="s">
        <v>13</v>
      </c>
      <c r="E257" t="s">
        <v>82</v>
      </c>
      <c r="F257">
        <v>3.4116</v>
      </c>
      <c r="G257">
        <v>23841.9192</v>
      </c>
      <c r="H257" s="12">
        <v>0.99985690749258138</v>
      </c>
    </row>
    <row r="258" spans="1:8" hidden="1" x14ac:dyDescent="0.35">
      <c r="A258" t="s">
        <v>11</v>
      </c>
      <c r="B258" t="s">
        <v>80</v>
      </c>
      <c r="C258" t="s">
        <v>9</v>
      </c>
      <c r="D258" t="s">
        <v>12</v>
      </c>
      <c r="E258" t="s">
        <v>81</v>
      </c>
      <c r="F258">
        <v>5.1000000000000004E-3</v>
      </c>
      <c r="G258">
        <v>279.71440000000001</v>
      </c>
      <c r="H258" s="12">
        <v>0.9999817671167448</v>
      </c>
    </row>
    <row r="259" spans="1:8" hidden="1" x14ac:dyDescent="0.35">
      <c r="A259" t="s">
        <v>11</v>
      </c>
      <c r="B259" t="s">
        <v>80</v>
      </c>
      <c r="C259" t="s">
        <v>9</v>
      </c>
      <c r="D259" t="s">
        <v>13</v>
      </c>
      <c r="E259" t="s">
        <v>82</v>
      </c>
      <c r="F259">
        <v>0.36749999999999999</v>
      </c>
      <c r="G259">
        <v>19599.556700000001</v>
      </c>
      <c r="H259" s="12">
        <v>0.99998124957591517</v>
      </c>
    </row>
    <row r="260" spans="1:8" hidden="1" x14ac:dyDescent="0.35">
      <c r="A260" t="s">
        <v>11</v>
      </c>
      <c r="B260" t="s">
        <v>80</v>
      </c>
      <c r="C260" t="s">
        <v>10</v>
      </c>
      <c r="D260" t="s">
        <v>12</v>
      </c>
      <c r="E260" t="s">
        <v>81</v>
      </c>
      <c r="F260">
        <v>21924.924200000001</v>
      </c>
      <c r="G260">
        <v>21924.924200000001</v>
      </c>
      <c r="H260" s="12">
        <v>0</v>
      </c>
    </row>
    <row r="261" spans="1:8" hidden="1" x14ac:dyDescent="0.35">
      <c r="A261" t="s">
        <v>11</v>
      </c>
      <c r="B261" t="s">
        <v>80</v>
      </c>
      <c r="C261" t="s">
        <v>10</v>
      </c>
      <c r="D261" t="s">
        <v>13</v>
      </c>
      <c r="E261" t="s">
        <v>82</v>
      </c>
      <c r="F261">
        <v>1296266.7990999999</v>
      </c>
      <c r="G261">
        <v>1296266.7990999999</v>
      </c>
      <c r="H261" s="12">
        <v>0</v>
      </c>
    </row>
  </sheetData>
  <autoFilter ref="A1:H261" xr:uid="{9160777F-F869-43E4-8E03-4B14EA23EBF9}">
    <filterColumn colId="2">
      <filters>
        <filter val="Heptachlor_Epoxide"/>
      </filters>
    </filterColumn>
    <sortState xmlns:xlrd2="http://schemas.microsoft.com/office/spreadsheetml/2017/richdata2" ref="A112:H253">
      <sortCondition ref="D1:D261"/>
    </sortState>
  </autoFilter>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B61F9-9B8C-4DB7-886D-939FEEA948E6}">
  <sheetPr>
    <tabColor rgb="FF81CDFB"/>
  </sheetPr>
  <dimension ref="A1:D26"/>
  <sheetViews>
    <sheetView workbookViewId="0">
      <selection activeCell="A2" sqref="A2"/>
    </sheetView>
  </sheetViews>
  <sheetFormatPr defaultRowHeight="14.5" x14ac:dyDescent="0.35"/>
  <cols>
    <col min="1" max="1" width="18.453125" customWidth="1"/>
    <col min="2" max="2" width="27.1796875" bestFit="1" customWidth="1"/>
    <col min="3" max="3" width="10.81640625" bestFit="1" customWidth="1"/>
  </cols>
  <sheetData>
    <row r="1" spans="1:4" ht="15.5" x14ac:dyDescent="0.35">
      <c r="A1" s="1" t="s">
        <v>403</v>
      </c>
    </row>
    <row r="2" spans="1:4" ht="29.5" thickBot="1" x14ac:dyDescent="0.4">
      <c r="A2" s="6" t="s">
        <v>29</v>
      </c>
      <c r="B2" s="7" t="s">
        <v>39</v>
      </c>
      <c r="C2" s="9" t="s">
        <v>198</v>
      </c>
    </row>
    <row r="3" spans="1:4" ht="16.5" x14ac:dyDescent="0.35">
      <c r="A3" s="287" t="s">
        <v>204</v>
      </c>
      <c r="B3" s="46" t="s">
        <v>205</v>
      </c>
      <c r="C3" s="48">
        <v>9.5540370379986299E-3</v>
      </c>
      <c r="D3" s="58"/>
    </row>
    <row r="4" spans="1:4" x14ac:dyDescent="0.35">
      <c r="A4" s="288"/>
      <c r="B4" s="96" t="s">
        <v>187</v>
      </c>
      <c r="C4" s="83">
        <v>0</v>
      </c>
    </row>
    <row r="5" spans="1:4" x14ac:dyDescent="0.35">
      <c r="A5" s="288"/>
      <c r="B5" s="18" t="s">
        <v>88</v>
      </c>
      <c r="C5" s="27">
        <v>9.5540370379986299E-3</v>
      </c>
    </row>
    <row r="6" spans="1:4" x14ac:dyDescent="0.35">
      <c r="A6" s="288"/>
      <c r="B6" s="96" t="s">
        <v>73</v>
      </c>
      <c r="C6" s="83">
        <v>0</v>
      </c>
    </row>
    <row r="7" spans="1:4" ht="16.5" x14ac:dyDescent="0.35">
      <c r="A7" s="288"/>
      <c r="B7" s="96" t="s">
        <v>206</v>
      </c>
      <c r="C7" s="83">
        <v>0</v>
      </c>
    </row>
    <row r="8" spans="1:4" x14ac:dyDescent="0.35">
      <c r="A8" s="288"/>
      <c r="B8" s="18" t="s">
        <v>89</v>
      </c>
      <c r="C8" s="64">
        <v>0</v>
      </c>
    </row>
    <row r="9" spans="1:4" ht="15" thickBot="1" x14ac:dyDescent="0.4">
      <c r="A9" s="289"/>
      <c r="B9" s="36" t="s">
        <v>101</v>
      </c>
      <c r="C9" s="38">
        <v>9.5540370379986299E-3</v>
      </c>
    </row>
    <row r="10" spans="1:4" x14ac:dyDescent="0.35">
      <c r="A10" s="287" t="s">
        <v>207</v>
      </c>
      <c r="B10" s="39" t="s">
        <v>73</v>
      </c>
      <c r="C10" s="65">
        <v>0</v>
      </c>
    </row>
    <row r="11" spans="1:4" x14ac:dyDescent="0.35">
      <c r="A11" s="288"/>
      <c r="B11" s="18" t="s">
        <v>89</v>
      </c>
      <c r="C11" s="64">
        <v>0</v>
      </c>
    </row>
    <row r="12" spans="1:4" ht="15" thickBot="1" x14ac:dyDescent="0.4">
      <c r="A12" s="289"/>
      <c r="B12" s="36" t="s">
        <v>105</v>
      </c>
      <c r="C12" s="63">
        <v>0</v>
      </c>
    </row>
    <row r="13" spans="1:4" x14ac:dyDescent="0.35">
      <c r="A13" s="287" t="s">
        <v>33</v>
      </c>
      <c r="B13" s="39" t="s">
        <v>187</v>
      </c>
      <c r="C13" s="65">
        <v>0</v>
      </c>
    </row>
    <row r="14" spans="1:4" x14ac:dyDescent="0.35">
      <c r="A14" s="288"/>
      <c r="B14" s="18" t="s">
        <v>88</v>
      </c>
      <c r="C14" s="64">
        <v>0</v>
      </c>
    </row>
    <row r="15" spans="1:4" x14ac:dyDescent="0.35">
      <c r="A15" s="288"/>
      <c r="B15" s="96" t="s">
        <v>73</v>
      </c>
      <c r="C15" s="83">
        <v>0</v>
      </c>
    </row>
    <row r="16" spans="1:4" x14ac:dyDescent="0.35">
      <c r="A16" s="288"/>
      <c r="B16" s="18" t="s">
        <v>89</v>
      </c>
      <c r="C16" s="64">
        <v>0</v>
      </c>
    </row>
    <row r="17" spans="1:3" ht="15" thickBot="1" x14ac:dyDescent="0.4">
      <c r="A17" s="289"/>
      <c r="B17" s="36" t="s">
        <v>103</v>
      </c>
      <c r="C17" s="63">
        <v>0</v>
      </c>
    </row>
    <row r="18" spans="1:3" x14ac:dyDescent="0.35">
      <c r="A18" s="295" t="s">
        <v>208</v>
      </c>
      <c r="B18" s="39" t="s">
        <v>73</v>
      </c>
      <c r="C18" s="65">
        <v>0</v>
      </c>
    </row>
    <row r="19" spans="1:3" x14ac:dyDescent="0.35">
      <c r="A19" s="296"/>
      <c r="B19" s="18" t="s">
        <v>89</v>
      </c>
      <c r="C19" s="64">
        <v>0</v>
      </c>
    </row>
    <row r="20" spans="1:3" ht="15" thickBot="1" x14ac:dyDescent="0.4">
      <c r="A20" s="297"/>
      <c r="B20" s="36" t="s">
        <v>108</v>
      </c>
      <c r="C20" s="63">
        <v>0</v>
      </c>
    </row>
    <row r="21" spans="1:3" ht="28.5" customHeight="1" x14ac:dyDescent="0.35">
      <c r="A21" s="293" t="s">
        <v>147</v>
      </c>
      <c r="B21" s="293"/>
      <c r="C21" s="293"/>
    </row>
    <row r="22" spans="1:3" ht="15.5" customHeight="1" x14ac:dyDescent="0.35">
      <c r="A22" s="294" t="s">
        <v>298</v>
      </c>
      <c r="B22" s="294"/>
      <c r="C22" s="294"/>
    </row>
    <row r="23" spans="1:3" ht="41.5" customHeight="1" x14ac:dyDescent="0.35">
      <c r="A23" s="293" t="s">
        <v>199</v>
      </c>
      <c r="B23" s="293"/>
      <c r="C23" s="293"/>
    </row>
    <row r="24" spans="1:3" ht="28" customHeight="1" x14ac:dyDescent="0.35">
      <c r="A24" s="293" t="s">
        <v>209</v>
      </c>
      <c r="B24" s="293"/>
      <c r="C24" s="293"/>
    </row>
    <row r="25" spans="1:3" x14ac:dyDescent="0.35">
      <c r="A25" s="294" t="s">
        <v>113</v>
      </c>
      <c r="B25" s="294"/>
      <c r="C25" s="294"/>
    </row>
    <row r="26" spans="1:3" x14ac:dyDescent="0.35">
      <c r="A26" s="294" t="s">
        <v>114</v>
      </c>
      <c r="B26" s="294"/>
      <c r="C26" s="294"/>
    </row>
  </sheetData>
  <mergeCells count="10">
    <mergeCell ref="A23:C23"/>
    <mergeCell ref="A24:C24"/>
    <mergeCell ref="A25:C25"/>
    <mergeCell ref="A26:C26"/>
    <mergeCell ref="A3:A9"/>
    <mergeCell ref="A10:A12"/>
    <mergeCell ref="A13:A17"/>
    <mergeCell ref="A18:A20"/>
    <mergeCell ref="A21:C21"/>
    <mergeCell ref="A22:C2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C5FAD-5E5E-48BC-8A79-97E054FD363C}">
  <sheetPr>
    <tabColor rgb="FF81CDFB"/>
  </sheetPr>
  <dimension ref="A1:G61"/>
  <sheetViews>
    <sheetView topLeftCell="A46" workbookViewId="0">
      <selection sqref="A1:E61"/>
    </sheetView>
  </sheetViews>
  <sheetFormatPr defaultRowHeight="14.5" x14ac:dyDescent="0.35"/>
  <cols>
    <col min="1" max="1" width="58.81640625" bestFit="1" customWidth="1"/>
    <col min="2" max="2" width="35.1796875" bestFit="1" customWidth="1"/>
    <col min="3" max="4" width="10.6328125" customWidth="1"/>
    <col min="5" max="5" width="10.26953125" customWidth="1"/>
  </cols>
  <sheetData>
    <row r="1" spans="1:7" ht="16" thickBot="1" x14ac:dyDescent="0.4">
      <c r="A1" s="254" t="s">
        <v>405</v>
      </c>
      <c r="B1" s="252"/>
      <c r="C1" s="252"/>
      <c r="D1" s="252"/>
      <c r="E1" s="252"/>
    </row>
    <row r="2" spans="1:7" ht="44" thickBot="1" x14ac:dyDescent="0.4">
      <c r="A2" s="249"/>
      <c r="B2" s="250" t="s">
        <v>39</v>
      </c>
      <c r="C2" s="249" t="s">
        <v>311</v>
      </c>
      <c r="D2" s="251" t="s">
        <v>312</v>
      </c>
      <c r="E2" s="251" t="s">
        <v>313</v>
      </c>
    </row>
    <row r="3" spans="1:7" x14ac:dyDescent="0.35">
      <c r="A3" s="307" t="s">
        <v>314</v>
      </c>
      <c r="B3" s="237" t="s">
        <v>314</v>
      </c>
      <c r="C3" s="237" t="s">
        <v>12</v>
      </c>
      <c r="D3" s="180">
        <v>5.9007000000000005</v>
      </c>
      <c r="E3" s="180">
        <v>2.8314677853775643</v>
      </c>
      <c r="F3" s="257"/>
      <c r="G3" s="58"/>
    </row>
    <row r="4" spans="1:7" ht="15" thickBot="1" x14ac:dyDescent="0.4">
      <c r="A4" s="306"/>
      <c r="B4" s="241" t="s">
        <v>315</v>
      </c>
      <c r="C4" s="241" t="s">
        <v>13</v>
      </c>
      <c r="D4" s="172">
        <v>0.79010000000000002</v>
      </c>
      <c r="E4" s="172">
        <v>0.14471012253474666</v>
      </c>
    </row>
    <row r="5" spans="1:7" x14ac:dyDescent="0.35">
      <c r="A5" s="332" t="s">
        <v>316</v>
      </c>
      <c r="B5" s="233" t="s">
        <v>314</v>
      </c>
      <c r="C5" s="233" t="s">
        <v>12</v>
      </c>
      <c r="D5" s="178">
        <v>0</v>
      </c>
      <c r="E5" s="178">
        <v>0</v>
      </c>
    </row>
    <row r="6" spans="1:7" x14ac:dyDescent="0.35">
      <c r="A6" s="333"/>
      <c r="B6" s="2" t="s">
        <v>77</v>
      </c>
      <c r="C6" s="2" t="s">
        <v>12</v>
      </c>
      <c r="D6" s="83">
        <v>0</v>
      </c>
      <c r="E6" s="83">
        <v>0</v>
      </c>
    </row>
    <row r="7" spans="1:7" ht="15" thickBot="1" x14ac:dyDescent="0.4">
      <c r="A7" s="334"/>
      <c r="B7" s="235" t="s">
        <v>332</v>
      </c>
      <c r="C7" s="235" t="s">
        <v>12</v>
      </c>
      <c r="D7" s="177">
        <v>0</v>
      </c>
      <c r="E7" s="177">
        <v>0</v>
      </c>
    </row>
    <row r="8" spans="1:7" x14ac:dyDescent="0.35">
      <c r="A8" s="332" t="s">
        <v>389</v>
      </c>
      <c r="B8" s="233" t="s">
        <v>332</v>
      </c>
      <c r="C8" s="233" t="s">
        <v>13</v>
      </c>
      <c r="D8" s="178">
        <v>0</v>
      </c>
      <c r="E8" s="178">
        <v>0</v>
      </c>
    </row>
    <row r="9" spans="1:7" x14ac:dyDescent="0.35">
      <c r="A9" s="333"/>
      <c r="B9" s="83" t="s">
        <v>318</v>
      </c>
      <c r="C9" s="83" t="s">
        <v>13</v>
      </c>
      <c r="D9" s="178">
        <v>0</v>
      </c>
      <c r="E9" s="83">
        <v>0</v>
      </c>
    </row>
    <row r="10" spans="1:7" x14ac:dyDescent="0.35">
      <c r="A10" s="333"/>
      <c r="B10" s="83" t="s">
        <v>333</v>
      </c>
      <c r="C10" s="83" t="s">
        <v>13</v>
      </c>
      <c r="D10" s="178">
        <v>0</v>
      </c>
      <c r="E10" s="83">
        <v>0</v>
      </c>
    </row>
    <row r="11" spans="1:7" x14ac:dyDescent="0.35">
      <c r="A11" s="333"/>
      <c r="B11" s="83" t="s">
        <v>334</v>
      </c>
      <c r="C11" s="83" t="s">
        <v>13</v>
      </c>
      <c r="D11" s="178">
        <v>0</v>
      </c>
      <c r="E11" s="83">
        <v>0</v>
      </c>
    </row>
    <row r="12" spans="1:7" x14ac:dyDescent="0.35">
      <c r="A12" s="333"/>
      <c r="B12" s="83" t="s">
        <v>335</v>
      </c>
      <c r="C12" s="83" t="s">
        <v>13</v>
      </c>
      <c r="D12" s="178">
        <v>0</v>
      </c>
      <c r="E12" s="83">
        <v>0</v>
      </c>
    </row>
    <row r="13" spans="1:7" x14ac:dyDescent="0.35">
      <c r="A13" s="333"/>
      <c r="B13" s="83" t="s">
        <v>336</v>
      </c>
      <c r="C13" s="83" t="s">
        <v>13</v>
      </c>
      <c r="D13" s="178">
        <v>0</v>
      </c>
      <c r="E13" s="83">
        <v>0</v>
      </c>
    </row>
    <row r="14" spans="1:7" ht="15" thickBot="1" x14ac:dyDescent="0.4">
      <c r="A14" s="334"/>
      <c r="B14" s="177" t="s">
        <v>337</v>
      </c>
      <c r="C14" s="177" t="s">
        <v>13</v>
      </c>
      <c r="D14" s="177">
        <v>0</v>
      </c>
      <c r="E14" s="177">
        <v>0</v>
      </c>
    </row>
    <row r="15" spans="1:7" x14ac:dyDescent="0.35">
      <c r="A15" s="308" t="s">
        <v>375</v>
      </c>
      <c r="B15" s="233" t="s">
        <v>314</v>
      </c>
      <c r="C15" s="233" t="s">
        <v>12</v>
      </c>
      <c r="D15" s="180">
        <v>3.09E-2</v>
      </c>
      <c r="E15" s="180">
        <v>9.5540370379986299E-3</v>
      </c>
    </row>
    <row r="16" spans="1:7" x14ac:dyDescent="0.35">
      <c r="A16" s="309"/>
      <c r="B16" s="2" t="s">
        <v>77</v>
      </c>
      <c r="C16" s="2" t="s">
        <v>12</v>
      </c>
      <c r="D16" s="83">
        <v>0</v>
      </c>
      <c r="E16" s="83">
        <v>0</v>
      </c>
    </row>
    <row r="17" spans="1:5" x14ac:dyDescent="0.35">
      <c r="A17" s="309"/>
      <c r="B17" s="234" t="s">
        <v>332</v>
      </c>
      <c r="C17" s="234" t="s">
        <v>13</v>
      </c>
      <c r="D17" s="83">
        <v>0</v>
      </c>
      <c r="E17" s="83">
        <v>0</v>
      </c>
    </row>
    <row r="18" spans="1:5" ht="15" thickBot="1" x14ac:dyDescent="0.4">
      <c r="A18" s="310"/>
      <c r="B18" s="235" t="s">
        <v>320</v>
      </c>
      <c r="C18" s="235" t="s">
        <v>13</v>
      </c>
      <c r="D18" s="177">
        <v>0</v>
      </c>
      <c r="E18" s="177">
        <v>0</v>
      </c>
    </row>
    <row r="19" spans="1:5" ht="29.5" thickBot="1" x14ac:dyDescent="0.4">
      <c r="A19" s="243" t="s">
        <v>376</v>
      </c>
      <c r="B19" s="236" t="s">
        <v>332</v>
      </c>
      <c r="C19" s="236" t="s">
        <v>13</v>
      </c>
      <c r="D19" s="183">
        <v>0</v>
      </c>
      <c r="E19" s="183">
        <v>0</v>
      </c>
    </row>
    <row r="20" spans="1:5" x14ac:dyDescent="0.35">
      <c r="A20" s="308" t="s">
        <v>377</v>
      </c>
      <c r="B20" s="233" t="s">
        <v>76</v>
      </c>
      <c r="C20" s="233" t="s">
        <v>12</v>
      </c>
      <c r="D20" s="178">
        <v>0</v>
      </c>
      <c r="E20" s="178">
        <v>0</v>
      </c>
    </row>
    <row r="21" spans="1:5" ht="15" thickBot="1" x14ac:dyDescent="0.4">
      <c r="A21" s="310"/>
      <c r="B21" s="235" t="s">
        <v>338</v>
      </c>
      <c r="C21" s="235" t="s">
        <v>13</v>
      </c>
      <c r="D21" s="177">
        <v>0</v>
      </c>
      <c r="E21" s="177">
        <v>0</v>
      </c>
    </row>
    <row r="22" spans="1:5" ht="15" thickBot="1" x14ac:dyDescent="0.4">
      <c r="A22" s="258" t="s">
        <v>378</v>
      </c>
      <c r="B22" s="236" t="s">
        <v>332</v>
      </c>
      <c r="C22" s="236" t="s">
        <v>13</v>
      </c>
      <c r="D22" s="183">
        <v>0</v>
      </c>
      <c r="E22" s="183">
        <v>0</v>
      </c>
    </row>
    <row r="23" spans="1:5" ht="29.5" thickBot="1" x14ac:dyDescent="0.4">
      <c r="A23" s="243" t="s">
        <v>379</v>
      </c>
      <c r="B23" s="236" t="s">
        <v>332</v>
      </c>
      <c r="C23" s="236" t="s">
        <v>13</v>
      </c>
      <c r="D23" s="183">
        <v>0</v>
      </c>
      <c r="E23" s="183">
        <v>0</v>
      </c>
    </row>
    <row r="24" spans="1:5" ht="15" thickBot="1" x14ac:dyDescent="0.4">
      <c r="A24" s="242" t="s">
        <v>325</v>
      </c>
      <c r="B24" s="236" t="s">
        <v>332</v>
      </c>
      <c r="C24" s="236" t="s">
        <v>13</v>
      </c>
      <c r="D24" s="183">
        <v>0</v>
      </c>
      <c r="E24" s="183">
        <v>0</v>
      </c>
    </row>
    <row r="25" spans="1:5" ht="15" thickBot="1" x14ac:dyDescent="0.4">
      <c r="A25" s="258" t="s">
        <v>326</v>
      </c>
      <c r="B25" s="236" t="s">
        <v>332</v>
      </c>
      <c r="C25" s="236" t="s">
        <v>13</v>
      </c>
      <c r="D25" s="183">
        <v>0</v>
      </c>
      <c r="E25" s="183">
        <v>0</v>
      </c>
    </row>
    <row r="26" spans="1:5" x14ac:dyDescent="0.35">
      <c r="A26" s="332" t="s">
        <v>387</v>
      </c>
      <c r="B26" s="40" t="s">
        <v>76</v>
      </c>
      <c r="C26" s="40" t="s">
        <v>12</v>
      </c>
      <c r="D26" s="178">
        <v>0</v>
      </c>
      <c r="E26" s="178">
        <v>0</v>
      </c>
    </row>
    <row r="27" spans="1:5" x14ac:dyDescent="0.35">
      <c r="A27" s="333"/>
      <c r="B27" s="2" t="s">
        <v>77</v>
      </c>
      <c r="C27" s="2" t="s">
        <v>12</v>
      </c>
      <c r="D27" s="178">
        <v>0</v>
      </c>
      <c r="E27" s="178">
        <v>0</v>
      </c>
    </row>
    <row r="28" spans="1:5" ht="15" thickBot="1" x14ac:dyDescent="0.4">
      <c r="A28" s="334"/>
      <c r="B28" s="163" t="s">
        <v>78</v>
      </c>
      <c r="C28" s="163" t="s">
        <v>12</v>
      </c>
      <c r="D28" s="177">
        <v>0</v>
      </c>
      <c r="E28" s="177">
        <v>0</v>
      </c>
    </row>
    <row r="29" spans="1:5" x14ac:dyDescent="0.35">
      <c r="A29" s="332" t="s">
        <v>388</v>
      </c>
      <c r="B29" s="233" t="s">
        <v>332</v>
      </c>
      <c r="C29" s="233" t="s">
        <v>13</v>
      </c>
      <c r="D29" s="178">
        <v>0</v>
      </c>
      <c r="E29" s="178">
        <v>0</v>
      </c>
    </row>
    <row r="30" spans="1:5" x14ac:dyDescent="0.35">
      <c r="A30" s="333"/>
      <c r="B30" s="83" t="s">
        <v>339</v>
      </c>
      <c r="C30" s="83" t="s">
        <v>13</v>
      </c>
      <c r="D30" s="83">
        <v>0</v>
      </c>
      <c r="E30" s="83">
        <v>0</v>
      </c>
    </row>
    <row r="31" spans="1:5" ht="15" thickBot="1" x14ac:dyDescent="0.4">
      <c r="A31" s="334"/>
      <c r="B31" s="163" t="s">
        <v>320</v>
      </c>
      <c r="C31" s="163" t="s">
        <v>13</v>
      </c>
      <c r="D31" s="172">
        <v>2.1499999999999998E-2</v>
      </c>
      <c r="E31" s="172">
        <v>0.28421148075752856</v>
      </c>
    </row>
    <row r="32" spans="1:5" ht="15" thickBot="1" x14ac:dyDescent="0.4">
      <c r="A32" s="258" t="s">
        <v>383</v>
      </c>
      <c r="B32" s="236" t="s">
        <v>332</v>
      </c>
      <c r="C32" s="236" t="s">
        <v>13</v>
      </c>
      <c r="D32" s="183">
        <v>0</v>
      </c>
      <c r="E32" s="183">
        <v>0</v>
      </c>
    </row>
    <row r="33" spans="1:5" ht="15" thickBot="1" x14ac:dyDescent="0.4">
      <c r="A33" s="244"/>
      <c r="B33" s="311" t="s">
        <v>124</v>
      </c>
      <c r="C33" s="311"/>
      <c r="D33" s="259">
        <v>6.7431999999999999</v>
      </c>
      <c r="E33" s="259">
        <v>3.2699434257078379</v>
      </c>
    </row>
    <row r="34" spans="1:5" x14ac:dyDescent="0.35">
      <c r="A34" s="304" t="s">
        <v>329</v>
      </c>
      <c r="B34" s="40" t="s">
        <v>59</v>
      </c>
      <c r="C34" s="40" t="s">
        <v>12</v>
      </c>
      <c r="D34" s="178">
        <v>0</v>
      </c>
      <c r="E34" s="178">
        <v>0</v>
      </c>
    </row>
    <row r="35" spans="1:5" x14ac:dyDescent="0.35">
      <c r="A35" s="305"/>
      <c r="B35" s="2" t="s">
        <v>60</v>
      </c>
      <c r="C35" s="2" t="s">
        <v>12</v>
      </c>
      <c r="D35" s="180">
        <v>1.9E-3</v>
      </c>
      <c r="E35" s="178">
        <v>0</v>
      </c>
    </row>
    <row r="36" spans="1:5" x14ac:dyDescent="0.35">
      <c r="A36" s="305"/>
      <c r="B36" s="2" t="s">
        <v>61</v>
      </c>
      <c r="C36" s="2" t="s">
        <v>12</v>
      </c>
      <c r="D36" s="180">
        <v>1E-4</v>
      </c>
      <c r="E36" s="178">
        <v>0</v>
      </c>
    </row>
    <row r="37" spans="1:5" x14ac:dyDescent="0.35">
      <c r="A37" s="305"/>
      <c r="B37" s="2" t="s">
        <v>62</v>
      </c>
      <c r="C37" s="2" t="s">
        <v>12</v>
      </c>
      <c r="D37" s="180">
        <v>5.0000000000000001E-4</v>
      </c>
      <c r="E37" s="178">
        <v>0</v>
      </c>
    </row>
    <row r="38" spans="1:5" x14ac:dyDescent="0.35">
      <c r="A38" s="305"/>
      <c r="B38" s="2" t="s">
        <v>63</v>
      </c>
      <c r="C38" s="2" t="s">
        <v>12</v>
      </c>
      <c r="D38" s="180">
        <v>0</v>
      </c>
      <c r="E38" s="178">
        <v>0</v>
      </c>
    </row>
    <row r="39" spans="1:5" x14ac:dyDescent="0.35">
      <c r="A39" s="305"/>
      <c r="B39" s="2" t="s">
        <v>64</v>
      </c>
      <c r="C39" s="2" t="s">
        <v>12</v>
      </c>
      <c r="D39" s="180">
        <v>1E-4</v>
      </c>
      <c r="E39" s="178">
        <v>0</v>
      </c>
    </row>
    <row r="40" spans="1:5" x14ac:dyDescent="0.35">
      <c r="A40" s="305"/>
      <c r="B40" s="2" t="s">
        <v>65</v>
      </c>
      <c r="C40" s="2" t="s">
        <v>12</v>
      </c>
      <c r="D40" s="180">
        <v>2.8E-3</v>
      </c>
      <c r="E40" s="178">
        <v>0</v>
      </c>
    </row>
    <row r="41" spans="1:5" x14ac:dyDescent="0.35">
      <c r="A41" s="305"/>
      <c r="B41" s="2" t="s">
        <v>66</v>
      </c>
      <c r="C41" s="2" t="s">
        <v>12</v>
      </c>
      <c r="D41" s="180">
        <v>1E-4</v>
      </c>
      <c r="E41" s="178">
        <v>0</v>
      </c>
    </row>
    <row r="42" spans="1:5" x14ac:dyDescent="0.35">
      <c r="A42" s="305"/>
      <c r="B42" s="2" t="s">
        <v>67</v>
      </c>
      <c r="C42" s="2" t="s">
        <v>12</v>
      </c>
      <c r="D42" s="178">
        <v>0</v>
      </c>
      <c r="E42" s="178">
        <v>0</v>
      </c>
    </row>
    <row r="43" spans="1:5" x14ac:dyDescent="0.35">
      <c r="A43" s="305"/>
      <c r="B43" s="2" t="s">
        <v>68</v>
      </c>
      <c r="C43" s="2" t="s">
        <v>12</v>
      </c>
      <c r="D43" s="180">
        <v>2.5999999999999999E-3</v>
      </c>
      <c r="E43" s="178">
        <v>0</v>
      </c>
    </row>
    <row r="44" spans="1:5" x14ac:dyDescent="0.35">
      <c r="A44" s="305"/>
      <c r="B44" s="2" t="s">
        <v>69</v>
      </c>
      <c r="C44" s="2" t="s">
        <v>12</v>
      </c>
      <c r="D44" s="180">
        <v>1.4E-3</v>
      </c>
      <c r="E44" s="178">
        <v>0</v>
      </c>
    </row>
    <row r="45" spans="1:5" ht="15" thickBot="1" x14ac:dyDescent="0.4">
      <c r="A45" s="306"/>
      <c r="B45" s="163" t="s">
        <v>70</v>
      </c>
      <c r="C45" s="163" t="s">
        <v>12</v>
      </c>
      <c r="D45" s="180">
        <v>6.9999999999999999E-4</v>
      </c>
      <c r="E45" s="178">
        <v>0</v>
      </c>
    </row>
    <row r="46" spans="1:5" ht="15" thickBot="1" x14ac:dyDescent="0.4">
      <c r="A46" s="246"/>
      <c r="B46" s="313" t="s">
        <v>88</v>
      </c>
      <c r="C46" s="313"/>
      <c r="D46" s="259">
        <v>1.0199999999999999E-2</v>
      </c>
      <c r="E46" s="261">
        <v>0</v>
      </c>
    </row>
    <row r="47" spans="1:5" x14ac:dyDescent="0.35">
      <c r="A47" s="304" t="s">
        <v>330</v>
      </c>
      <c r="B47" s="233" t="s">
        <v>341</v>
      </c>
      <c r="C47" s="233" t="s">
        <v>13</v>
      </c>
      <c r="D47" s="178">
        <v>0</v>
      </c>
      <c r="E47" s="178">
        <v>0</v>
      </c>
    </row>
    <row r="48" spans="1:5" x14ac:dyDescent="0.35">
      <c r="A48" s="305"/>
      <c r="B48" s="234" t="s">
        <v>332</v>
      </c>
      <c r="C48" s="234" t="s">
        <v>13</v>
      </c>
      <c r="D48" s="269">
        <v>0</v>
      </c>
      <c r="E48" s="269">
        <v>0</v>
      </c>
    </row>
    <row r="49" spans="1:5" x14ac:dyDescent="0.35">
      <c r="A49" s="305"/>
      <c r="B49" s="83" t="s">
        <v>342</v>
      </c>
      <c r="C49" s="83" t="s">
        <v>13</v>
      </c>
      <c r="D49" s="270">
        <v>0</v>
      </c>
      <c r="E49" s="270">
        <v>0</v>
      </c>
    </row>
    <row r="50" spans="1:5" x14ac:dyDescent="0.35">
      <c r="A50" s="305"/>
      <c r="B50" s="83" t="s">
        <v>343</v>
      </c>
      <c r="C50" s="83" t="s">
        <v>13</v>
      </c>
      <c r="D50" s="270">
        <v>0</v>
      </c>
      <c r="E50" s="270">
        <v>0</v>
      </c>
    </row>
    <row r="51" spans="1:5" x14ac:dyDescent="0.35">
      <c r="A51" s="305"/>
      <c r="B51" s="83" t="s">
        <v>344</v>
      </c>
      <c r="C51" s="83" t="s">
        <v>13</v>
      </c>
      <c r="D51" s="270">
        <v>0</v>
      </c>
      <c r="E51" s="270">
        <v>0</v>
      </c>
    </row>
    <row r="52" spans="1:5" x14ac:dyDescent="0.35">
      <c r="A52" s="305"/>
      <c r="B52" s="83" t="s">
        <v>345</v>
      </c>
      <c r="C52" s="83" t="s">
        <v>13</v>
      </c>
      <c r="D52" s="270">
        <v>0</v>
      </c>
      <c r="E52" s="270">
        <v>0</v>
      </c>
    </row>
    <row r="53" spans="1:5" x14ac:dyDescent="0.35">
      <c r="A53" s="305"/>
      <c r="B53" s="83" t="s">
        <v>346</v>
      </c>
      <c r="C53" s="83" t="s">
        <v>13</v>
      </c>
      <c r="D53" s="270">
        <v>0</v>
      </c>
      <c r="E53" s="270">
        <v>0</v>
      </c>
    </row>
    <row r="54" spans="1:5" x14ac:dyDescent="0.35">
      <c r="A54" s="305"/>
      <c r="B54" s="83" t="s">
        <v>347</v>
      </c>
      <c r="C54" s="83" t="s">
        <v>13</v>
      </c>
      <c r="D54" s="270">
        <v>0</v>
      </c>
      <c r="E54" s="270">
        <v>0</v>
      </c>
    </row>
    <row r="55" spans="1:5" x14ac:dyDescent="0.35">
      <c r="A55" s="305"/>
      <c r="B55" s="83" t="s">
        <v>333</v>
      </c>
      <c r="C55" s="83" t="s">
        <v>13</v>
      </c>
      <c r="D55" s="270">
        <v>0</v>
      </c>
      <c r="E55" s="270">
        <v>0</v>
      </c>
    </row>
    <row r="56" spans="1:5" x14ac:dyDescent="0.35">
      <c r="A56" s="305"/>
      <c r="B56" s="83" t="s">
        <v>348</v>
      </c>
      <c r="C56" s="83" t="s">
        <v>13</v>
      </c>
      <c r="D56" s="270">
        <v>0</v>
      </c>
      <c r="E56" s="270">
        <v>0</v>
      </c>
    </row>
    <row r="57" spans="1:5" x14ac:dyDescent="0.35">
      <c r="A57" s="305"/>
      <c r="B57" s="83" t="s">
        <v>336</v>
      </c>
      <c r="C57" s="83" t="s">
        <v>13</v>
      </c>
      <c r="D57" s="270">
        <v>0</v>
      </c>
      <c r="E57" s="270">
        <v>0</v>
      </c>
    </row>
    <row r="58" spans="1:5" x14ac:dyDescent="0.35">
      <c r="A58" s="305"/>
      <c r="B58" s="240" t="s">
        <v>349</v>
      </c>
      <c r="C58" s="240" t="s">
        <v>13</v>
      </c>
      <c r="D58" s="180">
        <v>2.2208000000000001</v>
      </c>
      <c r="E58" s="180">
        <v>1.1222715304593855</v>
      </c>
    </row>
    <row r="59" spans="1:5" ht="15" thickBot="1" x14ac:dyDescent="0.4">
      <c r="A59" s="306"/>
      <c r="B59" s="163" t="s">
        <v>350</v>
      </c>
      <c r="C59" s="163" t="s">
        <v>13</v>
      </c>
      <c r="D59" s="177">
        <v>0</v>
      </c>
      <c r="E59" s="177">
        <v>0</v>
      </c>
    </row>
    <row r="60" spans="1:5" ht="15" thickBot="1" x14ac:dyDescent="0.4">
      <c r="A60" s="244"/>
      <c r="B60" s="311" t="s">
        <v>89</v>
      </c>
      <c r="C60" s="311"/>
      <c r="D60" s="259">
        <v>2.2208000000000001</v>
      </c>
      <c r="E60" s="259">
        <v>1.1222715304593855</v>
      </c>
    </row>
    <row r="61" spans="1:5" ht="15" thickBot="1" x14ac:dyDescent="0.4">
      <c r="A61" s="247"/>
      <c r="B61" s="312" t="s">
        <v>110</v>
      </c>
      <c r="C61" s="312"/>
      <c r="D61" s="260">
        <v>8.9741999999999997</v>
      </c>
      <c r="E61" s="260">
        <v>4.3922149561672237</v>
      </c>
    </row>
  </sheetData>
  <mergeCells count="13">
    <mergeCell ref="A26:A28"/>
    <mergeCell ref="A3:A4"/>
    <mergeCell ref="A5:A7"/>
    <mergeCell ref="A8:A14"/>
    <mergeCell ref="A15:A18"/>
    <mergeCell ref="A20:A21"/>
    <mergeCell ref="B61:C61"/>
    <mergeCell ref="A29:A31"/>
    <mergeCell ref="B33:C33"/>
    <mergeCell ref="A34:A45"/>
    <mergeCell ref="B46:C46"/>
    <mergeCell ref="A47:A59"/>
    <mergeCell ref="B60:C60"/>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63058-4609-478C-81BA-2F568DE3B5EB}">
  <sheetPr>
    <tabColor rgb="FFFDF5B9"/>
  </sheetPr>
  <dimension ref="A1:H61"/>
  <sheetViews>
    <sheetView workbookViewId="0">
      <selection activeCell="A55" sqref="A55:XFD56"/>
    </sheetView>
  </sheetViews>
  <sheetFormatPr defaultRowHeight="14.5" x14ac:dyDescent="0.35"/>
  <cols>
    <col min="1" max="1" width="21.1796875" bestFit="1" customWidth="1"/>
    <col min="2" max="2" width="4.54296875" bestFit="1" customWidth="1"/>
    <col min="3" max="3" width="17.54296875" bestFit="1" customWidth="1"/>
    <col min="4" max="4" width="5.81640625" bestFit="1" customWidth="1"/>
    <col min="5" max="5" width="29.81640625" bestFit="1" customWidth="1"/>
    <col min="6" max="6" width="15.1796875" bestFit="1" customWidth="1"/>
    <col min="7" max="7" width="17.1796875" bestFit="1" customWidth="1"/>
    <col min="8" max="8" width="16" bestFit="1" customWidth="1"/>
  </cols>
  <sheetData>
    <row r="1" spans="1:8" x14ac:dyDescent="0.35">
      <c r="A1" s="13" t="s">
        <v>50</v>
      </c>
      <c r="B1" s="13" t="s">
        <v>51</v>
      </c>
      <c r="C1" s="13" t="s">
        <v>52</v>
      </c>
      <c r="D1" s="13" t="s">
        <v>53</v>
      </c>
      <c r="E1" s="13" t="s">
        <v>54</v>
      </c>
      <c r="F1" s="13" t="s">
        <v>55</v>
      </c>
      <c r="G1" s="13" t="s">
        <v>56</v>
      </c>
      <c r="H1" s="13" t="s">
        <v>57</v>
      </c>
    </row>
    <row r="2" spans="1:8" x14ac:dyDescent="0.35">
      <c r="A2" t="s">
        <v>11</v>
      </c>
      <c r="B2" t="s">
        <v>58</v>
      </c>
      <c r="C2" t="s">
        <v>9</v>
      </c>
      <c r="D2" t="s">
        <v>12</v>
      </c>
      <c r="E2" t="s">
        <v>59</v>
      </c>
      <c r="F2">
        <v>0</v>
      </c>
      <c r="G2">
        <v>3.7183000000000002</v>
      </c>
      <c r="H2" s="12">
        <v>1</v>
      </c>
    </row>
    <row r="3" spans="1:8" x14ac:dyDescent="0.35">
      <c r="A3" t="s">
        <v>11</v>
      </c>
      <c r="B3" t="s">
        <v>58</v>
      </c>
      <c r="C3" t="s">
        <v>9</v>
      </c>
      <c r="D3" t="s">
        <v>12</v>
      </c>
      <c r="E3" t="s">
        <v>60</v>
      </c>
      <c r="F3">
        <v>0</v>
      </c>
      <c r="G3">
        <v>276.4855</v>
      </c>
      <c r="H3" s="12">
        <v>1</v>
      </c>
    </row>
    <row r="4" spans="1:8" x14ac:dyDescent="0.35">
      <c r="A4" t="s">
        <v>11</v>
      </c>
      <c r="B4" t="s">
        <v>58</v>
      </c>
      <c r="C4" t="s">
        <v>9</v>
      </c>
      <c r="D4" t="s">
        <v>12</v>
      </c>
      <c r="E4" t="s">
        <v>61</v>
      </c>
      <c r="F4">
        <v>0</v>
      </c>
      <c r="G4">
        <v>10.116199999999999</v>
      </c>
      <c r="H4" s="12">
        <v>1</v>
      </c>
    </row>
    <row r="5" spans="1:8" x14ac:dyDescent="0.35">
      <c r="A5" t="s">
        <v>11</v>
      </c>
      <c r="B5" t="s">
        <v>58</v>
      </c>
      <c r="C5" t="s">
        <v>9</v>
      </c>
      <c r="D5" t="s">
        <v>12</v>
      </c>
      <c r="E5" t="s">
        <v>62</v>
      </c>
      <c r="F5">
        <v>0</v>
      </c>
      <c r="G5">
        <v>63.654600000000002</v>
      </c>
      <c r="H5" s="12">
        <v>1</v>
      </c>
    </row>
    <row r="6" spans="1:8" x14ac:dyDescent="0.35">
      <c r="A6" t="s">
        <v>11</v>
      </c>
      <c r="B6" t="s">
        <v>58</v>
      </c>
      <c r="C6" t="s">
        <v>9</v>
      </c>
      <c r="D6" t="s">
        <v>12</v>
      </c>
      <c r="E6" t="s">
        <v>63</v>
      </c>
      <c r="F6">
        <v>0</v>
      </c>
      <c r="G6">
        <v>5.2186000000000003</v>
      </c>
      <c r="H6" s="12">
        <v>1</v>
      </c>
    </row>
    <row r="7" spans="1:8" x14ac:dyDescent="0.35">
      <c r="A7" t="s">
        <v>11</v>
      </c>
      <c r="B7" t="s">
        <v>58</v>
      </c>
      <c r="C7" t="s">
        <v>9</v>
      </c>
      <c r="D7" t="s">
        <v>12</v>
      </c>
      <c r="E7" t="s">
        <v>64</v>
      </c>
      <c r="F7">
        <v>0</v>
      </c>
      <c r="G7">
        <v>12.4453</v>
      </c>
      <c r="H7" s="12">
        <v>1</v>
      </c>
    </row>
    <row r="8" spans="1:8" x14ac:dyDescent="0.35">
      <c r="A8" t="s">
        <v>11</v>
      </c>
      <c r="B8" t="s">
        <v>58</v>
      </c>
      <c r="C8" t="s">
        <v>9</v>
      </c>
      <c r="D8" t="s">
        <v>12</v>
      </c>
      <c r="E8" t="s">
        <v>65</v>
      </c>
      <c r="F8">
        <v>0</v>
      </c>
      <c r="G8">
        <v>402.63510000000002</v>
      </c>
      <c r="H8" s="12">
        <v>1</v>
      </c>
    </row>
    <row r="9" spans="1:8" x14ac:dyDescent="0.35">
      <c r="A9" t="s">
        <v>11</v>
      </c>
      <c r="B9" t="s">
        <v>58</v>
      </c>
      <c r="C9" t="s">
        <v>9</v>
      </c>
      <c r="D9" t="s">
        <v>12</v>
      </c>
      <c r="E9" t="s">
        <v>66</v>
      </c>
      <c r="F9">
        <v>0</v>
      </c>
      <c r="G9">
        <v>15.813499999999999</v>
      </c>
      <c r="H9" s="12">
        <v>1</v>
      </c>
    </row>
    <row r="10" spans="1:8" x14ac:dyDescent="0.35">
      <c r="A10" t="s">
        <v>11</v>
      </c>
      <c r="B10" t="s">
        <v>58</v>
      </c>
      <c r="C10" t="s">
        <v>9</v>
      </c>
      <c r="D10" t="s">
        <v>12</v>
      </c>
      <c r="E10" t="s">
        <v>67</v>
      </c>
      <c r="F10">
        <v>0</v>
      </c>
      <c r="G10">
        <v>1.6346000000000001</v>
      </c>
      <c r="H10" s="12">
        <v>1</v>
      </c>
    </row>
    <row r="11" spans="1:8" x14ac:dyDescent="0.35">
      <c r="A11" t="s">
        <v>11</v>
      </c>
      <c r="B11" t="s">
        <v>58</v>
      </c>
      <c r="C11" t="s">
        <v>9</v>
      </c>
      <c r="D11" t="s">
        <v>12</v>
      </c>
      <c r="E11" t="s">
        <v>68</v>
      </c>
      <c r="F11">
        <v>0</v>
      </c>
      <c r="G11">
        <v>277.47710000000001</v>
      </c>
      <c r="H11" s="12">
        <v>1</v>
      </c>
    </row>
    <row r="12" spans="1:8" x14ac:dyDescent="0.35">
      <c r="A12" t="s">
        <v>11</v>
      </c>
      <c r="B12" t="s">
        <v>58</v>
      </c>
      <c r="C12" t="s">
        <v>9</v>
      </c>
      <c r="D12" t="s">
        <v>12</v>
      </c>
      <c r="E12" t="s">
        <v>69</v>
      </c>
      <c r="F12">
        <v>0</v>
      </c>
      <c r="G12">
        <v>357.22859999999997</v>
      </c>
      <c r="H12" s="12">
        <v>1</v>
      </c>
    </row>
    <row r="13" spans="1:8" x14ac:dyDescent="0.35">
      <c r="A13" t="s">
        <v>11</v>
      </c>
      <c r="B13" t="s">
        <v>58</v>
      </c>
      <c r="C13" t="s">
        <v>9</v>
      </c>
      <c r="D13" t="s">
        <v>12</v>
      </c>
      <c r="E13" t="s">
        <v>70</v>
      </c>
      <c r="F13">
        <v>0</v>
      </c>
      <c r="G13">
        <v>114.5274</v>
      </c>
      <c r="H13" s="12">
        <v>1</v>
      </c>
    </row>
    <row r="14" spans="1:8" x14ac:dyDescent="0.35">
      <c r="A14" t="s">
        <v>11</v>
      </c>
      <c r="B14" t="s">
        <v>58</v>
      </c>
      <c r="C14" t="s">
        <v>9</v>
      </c>
      <c r="D14" t="s">
        <v>13</v>
      </c>
      <c r="E14" t="s">
        <v>71</v>
      </c>
      <c r="F14">
        <v>0</v>
      </c>
      <c r="G14">
        <v>936.2994005282543</v>
      </c>
      <c r="H14" s="12">
        <v>1</v>
      </c>
    </row>
    <row r="15" spans="1:8" x14ac:dyDescent="0.35">
      <c r="A15" t="s">
        <v>11</v>
      </c>
      <c r="B15" t="s">
        <v>58</v>
      </c>
      <c r="C15" t="s">
        <v>9</v>
      </c>
      <c r="D15" t="s">
        <v>13</v>
      </c>
      <c r="E15" t="s">
        <v>72</v>
      </c>
      <c r="F15">
        <v>0.22209999999999999</v>
      </c>
      <c r="G15">
        <v>0.22209999999999999</v>
      </c>
      <c r="H15" s="12">
        <v>0</v>
      </c>
    </row>
    <row r="16" spans="1:8" x14ac:dyDescent="0.35">
      <c r="A16" t="s">
        <v>11</v>
      </c>
      <c r="B16" t="s">
        <v>58</v>
      </c>
      <c r="C16" t="s">
        <v>9</v>
      </c>
      <c r="D16" t="s">
        <v>13</v>
      </c>
      <c r="E16" t="s">
        <v>73</v>
      </c>
      <c r="F16">
        <v>0</v>
      </c>
      <c r="G16">
        <v>1687.8033</v>
      </c>
      <c r="H16" s="12">
        <v>1</v>
      </c>
    </row>
    <row r="17" spans="1:8" x14ac:dyDescent="0.35">
      <c r="A17" t="s">
        <v>11</v>
      </c>
      <c r="B17" t="s">
        <v>58</v>
      </c>
      <c r="C17" t="s">
        <v>9</v>
      </c>
      <c r="D17" t="s">
        <v>13</v>
      </c>
      <c r="E17" t="s">
        <v>74</v>
      </c>
      <c r="F17">
        <v>0</v>
      </c>
      <c r="G17">
        <v>68.740200000000002</v>
      </c>
      <c r="H17" s="12">
        <v>1</v>
      </c>
    </row>
    <row r="18" spans="1:8" x14ac:dyDescent="0.35">
      <c r="A18" t="s">
        <v>11</v>
      </c>
      <c r="B18" t="s">
        <v>58</v>
      </c>
      <c r="C18" t="s">
        <v>9</v>
      </c>
      <c r="D18" t="s">
        <v>13</v>
      </c>
      <c r="E18" t="s">
        <v>75</v>
      </c>
      <c r="F18">
        <v>0</v>
      </c>
      <c r="G18">
        <v>558.30840000000001</v>
      </c>
      <c r="H18" s="12">
        <v>1</v>
      </c>
    </row>
    <row r="19" spans="1:8" x14ac:dyDescent="0.35">
      <c r="A19" t="s">
        <v>14</v>
      </c>
      <c r="B19" t="s">
        <v>58</v>
      </c>
      <c r="C19" t="s">
        <v>9</v>
      </c>
      <c r="D19" t="s">
        <v>12</v>
      </c>
      <c r="E19" t="s">
        <v>76</v>
      </c>
      <c r="F19">
        <v>0</v>
      </c>
      <c r="G19">
        <v>79.528700000000001</v>
      </c>
      <c r="H19" s="12">
        <v>1</v>
      </c>
    </row>
    <row r="20" spans="1:8" x14ac:dyDescent="0.35">
      <c r="A20" t="s">
        <v>14</v>
      </c>
      <c r="B20" t="s">
        <v>58</v>
      </c>
      <c r="C20" t="s">
        <v>9</v>
      </c>
      <c r="D20" t="s">
        <v>12</v>
      </c>
      <c r="E20" t="s">
        <v>77</v>
      </c>
      <c r="F20">
        <v>0</v>
      </c>
      <c r="G20">
        <v>188.4281</v>
      </c>
      <c r="H20" s="12">
        <v>1</v>
      </c>
    </row>
    <row r="21" spans="1:8" x14ac:dyDescent="0.35">
      <c r="A21" t="s">
        <v>14</v>
      </c>
      <c r="B21" t="s">
        <v>58</v>
      </c>
      <c r="C21" t="s">
        <v>9</v>
      </c>
      <c r="D21" t="s">
        <v>12</v>
      </c>
      <c r="E21" t="s">
        <v>78</v>
      </c>
      <c r="F21">
        <v>0</v>
      </c>
      <c r="G21">
        <v>40.124499999999998</v>
      </c>
      <c r="H21" s="12">
        <v>1</v>
      </c>
    </row>
    <row r="22" spans="1:8" x14ac:dyDescent="0.35">
      <c r="A22" t="s">
        <v>14</v>
      </c>
      <c r="B22" t="s">
        <v>58</v>
      </c>
      <c r="C22" t="s">
        <v>9</v>
      </c>
      <c r="D22" t="s">
        <v>13</v>
      </c>
      <c r="E22" t="s">
        <v>73</v>
      </c>
      <c r="F22">
        <v>0</v>
      </c>
      <c r="G22">
        <v>2706.9313000000002</v>
      </c>
      <c r="H22" s="12">
        <v>1</v>
      </c>
    </row>
    <row r="23" spans="1:8" x14ac:dyDescent="0.35">
      <c r="A23" t="s">
        <v>14</v>
      </c>
      <c r="B23" t="s">
        <v>58</v>
      </c>
      <c r="C23" t="s">
        <v>9</v>
      </c>
      <c r="D23" t="s">
        <v>13</v>
      </c>
      <c r="E23" t="s">
        <v>74</v>
      </c>
      <c r="F23">
        <v>0</v>
      </c>
      <c r="G23">
        <v>68.507199999999997</v>
      </c>
      <c r="H23" s="12">
        <v>1</v>
      </c>
    </row>
    <row r="24" spans="1:8" x14ac:dyDescent="0.35">
      <c r="A24" t="s">
        <v>14</v>
      </c>
      <c r="B24" t="s">
        <v>58</v>
      </c>
      <c r="C24" t="s">
        <v>9</v>
      </c>
      <c r="D24" t="s">
        <v>13</v>
      </c>
      <c r="E24" t="s">
        <v>79</v>
      </c>
      <c r="F24">
        <v>2.2000000000000001E-3</v>
      </c>
      <c r="G24">
        <v>683.17590000000007</v>
      </c>
      <c r="H24" s="12">
        <v>0.99999677974588974</v>
      </c>
    </row>
    <row r="25" spans="1:8" x14ac:dyDescent="0.35">
      <c r="A25" t="s">
        <v>14</v>
      </c>
      <c r="B25" t="s">
        <v>80</v>
      </c>
      <c r="C25" t="s">
        <v>9</v>
      </c>
      <c r="D25" t="s">
        <v>12</v>
      </c>
      <c r="E25" t="s">
        <v>81</v>
      </c>
      <c r="F25">
        <v>2.0000000000000001E-4</v>
      </c>
      <c r="G25">
        <v>99.902199999999993</v>
      </c>
      <c r="H25" s="12">
        <v>0.99999799804208511</v>
      </c>
    </row>
    <row r="26" spans="1:8" x14ac:dyDescent="0.35">
      <c r="A26" t="s">
        <v>14</v>
      </c>
      <c r="B26" t="s">
        <v>80</v>
      </c>
      <c r="C26" t="s">
        <v>9</v>
      </c>
      <c r="D26" t="s">
        <v>13</v>
      </c>
      <c r="E26" t="s">
        <v>82</v>
      </c>
      <c r="F26">
        <v>6.0000000000000001E-3</v>
      </c>
      <c r="G26">
        <v>5461.9418999999998</v>
      </c>
      <c r="H26" s="12">
        <v>0.99999890148959658</v>
      </c>
    </row>
    <row r="27" spans="1:8" x14ac:dyDescent="0.35">
      <c r="A27" t="s">
        <v>19</v>
      </c>
      <c r="B27" t="s">
        <v>58</v>
      </c>
      <c r="C27" t="s">
        <v>9</v>
      </c>
      <c r="D27" t="s">
        <v>13</v>
      </c>
      <c r="E27" t="s">
        <v>73</v>
      </c>
      <c r="F27">
        <v>0</v>
      </c>
      <c r="G27">
        <v>128.93129999999999</v>
      </c>
      <c r="H27" s="12">
        <v>1</v>
      </c>
    </row>
    <row r="28" spans="1:8" x14ac:dyDescent="0.35">
      <c r="A28" t="s">
        <v>20</v>
      </c>
      <c r="B28" t="s">
        <v>58</v>
      </c>
      <c r="C28" t="s">
        <v>9</v>
      </c>
      <c r="D28" t="s">
        <v>13</v>
      </c>
      <c r="E28" t="s">
        <v>73</v>
      </c>
      <c r="F28">
        <v>0</v>
      </c>
      <c r="G28">
        <v>98.234300000000005</v>
      </c>
      <c r="H28" s="12">
        <v>1</v>
      </c>
    </row>
    <row r="29" spans="1:8" x14ac:dyDescent="0.35">
      <c r="A29" t="s">
        <v>21</v>
      </c>
      <c r="B29" t="s">
        <v>58</v>
      </c>
      <c r="C29" t="s">
        <v>9</v>
      </c>
      <c r="D29" t="s">
        <v>12</v>
      </c>
      <c r="E29" t="s">
        <v>76</v>
      </c>
      <c r="F29">
        <v>0</v>
      </c>
      <c r="G29">
        <v>52.0867</v>
      </c>
      <c r="H29" s="12">
        <v>1</v>
      </c>
    </row>
    <row r="30" spans="1:8" x14ac:dyDescent="0.35">
      <c r="A30" t="s">
        <v>21</v>
      </c>
      <c r="B30" t="s">
        <v>58</v>
      </c>
      <c r="C30" t="s">
        <v>9</v>
      </c>
      <c r="D30" t="s">
        <v>13</v>
      </c>
      <c r="E30" t="s">
        <v>73</v>
      </c>
      <c r="F30">
        <v>0</v>
      </c>
      <c r="G30">
        <v>95.849299999999999</v>
      </c>
      <c r="H30" s="12">
        <v>1</v>
      </c>
    </row>
    <row r="31" spans="1:8" x14ac:dyDescent="0.35">
      <c r="A31" t="s">
        <v>22</v>
      </c>
      <c r="B31" t="s">
        <v>58</v>
      </c>
      <c r="C31" t="s">
        <v>9</v>
      </c>
      <c r="D31" t="s">
        <v>13</v>
      </c>
      <c r="E31" t="s">
        <v>73</v>
      </c>
      <c r="F31">
        <v>0</v>
      </c>
      <c r="G31">
        <v>154.67580000000001</v>
      </c>
      <c r="H31" s="12">
        <v>1</v>
      </c>
    </row>
    <row r="32" spans="1:8" x14ac:dyDescent="0.35">
      <c r="A32" t="s">
        <v>23</v>
      </c>
      <c r="B32" t="s">
        <v>58</v>
      </c>
      <c r="C32" t="s">
        <v>9</v>
      </c>
      <c r="D32" t="s">
        <v>13</v>
      </c>
      <c r="E32" t="s">
        <v>73</v>
      </c>
      <c r="F32">
        <v>0</v>
      </c>
      <c r="G32">
        <v>548.04700000000003</v>
      </c>
      <c r="H32" s="12">
        <v>1</v>
      </c>
    </row>
    <row r="33" spans="1:8" x14ac:dyDescent="0.35">
      <c r="A33" t="s">
        <v>23</v>
      </c>
      <c r="B33" t="s">
        <v>58</v>
      </c>
      <c r="C33" t="s">
        <v>9</v>
      </c>
      <c r="D33" t="s">
        <v>13</v>
      </c>
      <c r="E33" t="s">
        <v>74</v>
      </c>
      <c r="F33">
        <v>0</v>
      </c>
      <c r="G33">
        <v>65.432500000000005</v>
      </c>
      <c r="H33" s="12">
        <v>1</v>
      </c>
    </row>
    <row r="34" spans="1:8" x14ac:dyDescent="0.35">
      <c r="A34" t="s">
        <v>15</v>
      </c>
      <c r="B34" t="s">
        <v>58</v>
      </c>
      <c r="C34" t="s">
        <v>9</v>
      </c>
      <c r="D34" t="s">
        <v>13</v>
      </c>
      <c r="E34" t="s">
        <v>73</v>
      </c>
      <c r="F34">
        <v>0</v>
      </c>
      <c r="G34">
        <v>194.64570000000001</v>
      </c>
      <c r="H34" s="12">
        <v>1</v>
      </c>
    </row>
    <row r="35" spans="1:8" x14ac:dyDescent="0.35">
      <c r="A35" t="s">
        <v>24</v>
      </c>
      <c r="B35" t="s">
        <v>58</v>
      </c>
      <c r="C35" t="s">
        <v>9</v>
      </c>
      <c r="D35" t="s">
        <v>13</v>
      </c>
      <c r="E35" t="s">
        <v>73</v>
      </c>
      <c r="F35">
        <v>0</v>
      </c>
      <c r="G35">
        <v>10.019500000000001</v>
      </c>
      <c r="H35" s="12">
        <v>1</v>
      </c>
    </row>
    <row r="36" spans="1:8" x14ac:dyDescent="0.35">
      <c r="A36" t="s">
        <v>24</v>
      </c>
      <c r="B36" t="s">
        <v>80</v>
      </c>
      <c r="C36" t="s">
        <v>9</v>
      </c>
      <c r="D36" t="s">
        <v>12</v>
      </c>
      <c r="E36" t="s">
        <v>81</v>
      </c>
      <c r="F36">
        <v>2.0000000000000001E-4</v>
      </c>
      <c r="G36">
        <v>97.612499999999997</v>
      </c>
      <c r="H36" s="12">
        <v>0.99999795108208478</v>
      </c>
    </row>
    <row r="37" spans="1:8" x14ac:dyDescent="0.35">
      <c r="A37" t="s">
        <v>24</v>
      </c>
      <c r="B37" t="s">
        <v>80</v>
      </c>
      <c r="C37" t="s">
        <v>9</v>
      </c>
      <c r="D37" t="s">
        <v>13</v>
      </c>
      <c r="E37" t="s">
        <v>82</v>
      </c>
      <c r="F37">
        <v>2.8999999999999998E-3</v>
      </c>
      <c r="G37">
        <v>4779.1954999999998</v>
      </c>
      <c r="H37" s="12">
        <v>0.9999993932033121</v>
      </c>
    </row>
    <row r="38" spans="1:8" x14ac:dyDescent="0.35">
      <c r="A38" t="s">
        <v>16</v>
      </c>
      <c r="B38" t="s">
        <v>58</v>
      </c>
      <c r="C38" t="s">
        <v>9</v>
      </c>
      <c r="D38" t="s">
        <v>13</v>
      </c>
      <c r="E38" t="s">
        <v>73</v>
      </c>
      <c r="F38">
        <v>0</v>
      </c>
      <c r="G38">
        <v>136.95689999999999</v>
      </c>
      <c r="H38" s="12">
        <v>1</v>
      </c>
    </row>
    <row r="39" spans="1:8" x14ac:dyDescent="0.35">
      <c r="A39" t="s">
        <v>16</v>
      </c>
      <c r="B39" t="s">
        <v>80</v>
      </c>
      <c r="C39" t="s">
        <v>9</v>
      </c>
      <c r="D39" t="s">
        <v>12</v>
      </c>
      <c r="E39" t="s">
        <v>81</v>
      </c>
      <c r="F39">
        <v>0</v>
      </c>
      <c r="G39">
        <v>2.1648999999999998</v>
      </c>
      <c r="H39" s="12">
        <v>1</v>
      </c>
    </row>
    <row r="40" spans="1:8" x14ac:dyDescent="0.35">
      <c r="A40" t="s">
        <v>16</v>
      </c>
      <c r="B40" t="s">
        <v>80</v>
      </c>
      <c r="C40" t="s">
        <v>9</v>
      </c>
      <c r="D40" t="s">
        <v>13</v>
      </c>
      <c r="E40" t="s">
        <v>82</v>
      </c>
      <c r="F40">
        <v>1.24E-2</v>
      </c>
      <c r="G40">
        <v>670.96630000000005</v>
      </c>
      <c r="H40" s="12">
        <v>0.99998151919105327</v>
      </c>
    </row>
    <row r="41" spans="1:8" x14ac:dyDescent="0.35">
      <c r="A41" t="s">
        <v>25</v>
      </c>
      <c r="B41" t="s">
        <v>58</v>
      </c>
      <c r="C41" t="s">
        <v>9</v>
      </c>
      <c r="D41" t="s">
        <v>12</v>
      </c>
      <c r="E41" t="s">
        <v>77</v>
      </c>
      <c r="F41">
        <v>0</v>
      </c>
      <c r="G41">
        <v>85.432100000000005</v>
      </c>
      <c r="H41" s="12">
        <v>1</v>
      </c>
    </row>
    <row r="42" spans="1:8" x14ac:dyDescent="0.35">
      <c r="A42" t="s">
        <v>25</v>
      </c>
      <c r="B42" t="s">
        <v>58</v>
      </c>
      <c r="C42" t="s">
        <v>9</v>
      </c>
      <c r="D42" t="s">
        <v>13</v>
      </c>
      <c r="E42" t="s">
        <v>73</v>
      </c>
      <c r="F42">
        <v>0</v>
      </c>
      <c r="G42">
        <v>203.1361</v>
      </c>
      <c r="H42" s="12">
        <v>1</v>
      </c>
    </row>
    <row r="43" spans="1:8" x14ac:dyDescent="0.35">
      <c r="A43" t="s">
        <v>25</v>
      </c>
      <c r="B43" t="s">
        <v>80</v>
      </c>
      <c r="C43" t="s">
        <v>9</v>
      </c>
      <c r="D43" t="s">
        <v>13</v>
      </c>
      <c r="E43" t="s">
        <v>82</v>
      </c>
      <c r="F43">
        <v>0</v>
      </c>
      <c r="G43">
        <v>109.54389999999999</v>
      </c>
      <c r="H43" s="12">
        <v>1</v>
      </c>
    </row>
    <row r="44" spans="1:8" x14ac:dyDescent="0.35">
      <c r="A44" t="s">
        <v>17</v>
      </c>
      <c r="B44" t="s">
        <v>83</v>
      </c>
      <c r="C44" t="s">
        <v>9</v>
      </c>
      <c r="D44" t="s">
        <v>12</v>
      </c>
      <c r="E44" t="s">
        <v>81</v>
      </c>
      <c r="F44">
        <v>4.3E-3</v>
      </c>
      <c r="G44">
        <v>29.1006</v>
      </c>
      <c r="H44" s="12">
        <v>0.99985223672364143</v>
      </c>
    </row>
    <row r="45" spans="1:8" x14ac:dyDescent="0.35">
      <c r="A45" t="s">
        <v>17</v>
      </c>
      <c r="B45" t="s">
        <v>83</v>
      </c>
      <c r="C45" t="s">
        <v>9</v>
      </c>
      <c r="D45" t="s">
        <v>13</v>
      </c>
      <c r="E45" t="s">
        <v>82</v>
      </c>
      <c r="F45">
        <v>5.8299999999999998E-2</v>
      </c>
      <c r="G45">
        <v>3841.5700999999999</v>
      </c>
      <c r="H45" s="12">
        <v>0.99998482391353471</v>
      </c>
    </row>
    <row r="46" spans="1:8" x14ac:dyDescent="0.35">
      <c r="A46" t="s">
        <v>17</v>
      </c>
      <c r="B46" t="s">
        <v>80</v>
      </c>
      <c r="C46" t="s">
        <v>9</v>
      </c>
      <c r="D46" t="s">
        <v>12</v>
      </c>
      <c r="E46" t="s">
        <v>81</v>
      </c>
      <c r="F46">
        <v>4.8999999999999998E-3</v>
      </c>
      <c r="G46">
        <v>176.98439999999999</v>
      </c>
      <c r="H46" s="12">
        <v>0.99997231394405384</v>
      </c>
    </row>
    <row r="47" spans="1:8" x14ac:dyDescent="0.35">
      <c r="A47" t="s">
        <v>17</v>
      </c>
      <c r="B47" t="s">
        <v>80</v>
      </c>
      <c r="C47" t="s">
        <v>9</v>
      </c>
      <c r="D47" t="s">
        <v>13</v>
      </c>
      <c r="E47" t="s">
        <v>82</v>
      </c>
      <c r="F47">
        <v>0.3327</v>
      </c>
      <c r="G47">
        <v>10659.317999999999</v>
      </c>
      <c r="H47" s="12">
        <v>0.99996878787179444</v>
      </c>
    </row>
    <row r="48" spans="1:8" x14ac:dyDescent="0.35">
      <c r="A48" t="s">
        <v>18</v>
      </c>
      <c r="B48" t="s">
        <v>58</v>
      </c>
      <c r="C48" t="s">
        <v>9</v>
      </c>
      <c r="D48" t="s">
        <v>13</v>
      </c>
      <c r="E48" t="s">
        <v>84</v>
      </c>
      <c r="F48">
        <v>7.9000000000000001E-2</v>
      </c>
      <c r="G48">
        <v>7.9000000000000001E-2</v>
      </c>
      <c r="H48" s="12">
        <v>0</v>
      </c>
    </row>
    <row r="49" spans="1:8" x14ac:dyDescent="0.35">
      <c r="A49" t="s">
        <v>18</v>
      </c>
      <c r="B49" t="s">
        <v>58</v>
      </c>
      <c r="C49" t="s">
        <v>9</v>
      </c>
      <c r="D49" t="s">
        <v>13</v>
      </c>
      <c r="E49" t="s">
        <v>73</v>
      </c>
      <c r="F49">
        <v>0</v>
      </c>
      <c r="G49">
        <v>1208.2476999999999</v>
      </c>
      <c r="H49" s="12">
        <v>1</v>
      </c>
    </row>
    <row r="50" spans="1:8" x14ac:dyDescent="0.35">
      <c r="A50" t="s">
        <v>18</v>
      </c>
      <c r="B50" t="s">
        <v>58</v>
      </c>
      <c r="C50" t="s">
        <v>9</v>
      </c>
      <c r="D50" t="s">
        <v>13</v>
      </c>
      <c r="E50" t="s">
        <v>74</v>
      </c>
      <c r="F50">
        <v>0</v>
      </c>
      <c r="G50">
        <v>4.9234</v>
      </c>
      <c r="H50" s="12">
        <v>1</v>
      </c>
    </row>
    <row r="51" spans="1:8" x14ac:dyDescent="0.35">
      <c r="A51" t="s">
        <v>18</v>
      </c>
      <c r="B51" t="s">
        <v>83</v>
      </c>
      <c r="C51" t="s">
        <v>9</v>
      </c>
      <c r="D51" t="s">
        <v>12</v>
      </c>
      <c r="E51" t="s">
        <v>81</v>
      </c>
      <c r="F51">
        <v>1.6999999999999999E-3</v>
      </c>
      <c r="G51">
        <v>6.7245999999999997</v>
      </c>
      <c r="H51" s="12">
        <v>0.9997471968592927</v>
      </c>
    </row>
    <row r="52" spans="1:8" x14ac:dyDescent="0.35">
      <c r="A52" t="s">
        <v>18</v>
      </c>
      <c r="B52" t="s">
        <v>83</v>
      </c>
      <c r="C52" t="s">
        <v>9</v>
      </c>
      <c r="D52" t="s">
        <v>13</v>
      </c>
      <c r="E52" t="s">
        <v>82</v>
      </c>
      <c r="F52">
        <v>0.10580000000000001</v>
      </c>
      <c r="G52">
        <v>7201.8406999999997</v>
      </c>
      <c r="H52" s="12">
        <v>0.99998530931127094</v>
      </c>
    </row>
    <row r="53" spans="1:8" x14ac:dyDescent="0.35">
      <c r="A53" t="s">
        <v>18</v>
      </c>
      <c r="B53" t="s">
        <v>80</v>
      </c>
      <c r="C53" t="s">
        <v>9</v>
      </c>
      <c r="D53" t="s">
        <v>12</v>
      </c>
      <c r="E53" t="s">
        <v>81</v>
      </c>
      <c r="F53">
        <v>0</v>
      </c>
      <c r="G53">
        <v>0.66290000000000004</v>
      </c>
      <c r="H53" s="12">
        <v>1</v>
      </c>
    </row>
    <row r="54" spans="1:8" x14ac:dyDescent="0.35">
      <c r="A54" t="s">
        <v>18</v>
      </c>
      <c r="B54" t="s">
        <v>80</v>
      </c>
      <c r="C54" t="s">
        <v>9</v>
      </c>
      <c r="D54" t="s">
        <v>13</v>
      </c>
      <c r="E54" t="s">
        <v>82</v>
      </c>
      <c r="F54">
        <v>1.6400000000000001E-2</v>
      </c>
      <c r="G54">
        <v>2807.3305</v>
      </c>
      <c r="H54" s="12">
        <v>0.99999415815131132</v>
      </c>
    </row>
    <row r="55" spans="1:8" x14ac:dyDescent="0.35">
      <c r="A55" t="s">
        <v>26</v>
      </c>
      <c r="B55" t="s">
        <v>58</v>
      </c>
      <c r="C55" t="s">
        <v>9</v>
      </c>
      <c r="D55" t="s">
        <v>13</v>
      </c>
      <c r="E55" t="s">
        <v>73</v>
      </c>
      <c r="F55">
        <v>0</v>
      </c>
      <c r="G55">
        <v>105.8824</v>
      </c>
      <c r="H55" s="12">
        <v>1</v>
      </c>
    </row>
    <row r="56" spans="1:8" x14ac:dyDescent="0.35">
      <c r="A56" t="s">
        <v>27</v>
      </c>
      <c r="B56" t="s">
        <v>58</v>
      </c>
      <c r="C56" t="s">
        <v>9</v>
      </c>
      <c r="D56" t="s">
        <v>13</v>
      </c>
      <c r="E56" t="s">
        <v>73</v>
      </c>
      <c r="F56">
        <v>0</v>
      </c>
      <c r="G56">
        <v>108.1079</v>
      </c>
      <c r="H56" s="12">
        <v>1</v>
      </c>
    </row>
    <row r="57" spans="1:8" x14ac:dyDescent="0.35">
      <c r="A57" t="s">
        <v>28</v>
      </c>
      <c r="B57" t="s">
        <v>58</v>
      </c>
      <c r="C57" t="s">
        <v>9</v>
      </c>
      <c r="D57" t="s">
        <v>12</v>
      </c>
      <c r="E57" t="s">
        <v>77</v>
      </c>
      <c r="F57">
        <v>0</v>
      </c>
      <c r="G57">
        <v>102.996</v>
      </c>
      <c r="H57" s="12">
        <v>1</v>
      </c>
    </row>
    <row r="58" spans="1:8" x14ac:dyDescent="0.35">
      <c r="A58" t="s">
        <v>28</v>
      </c>
      <c r="B58" t="s">
        <v>58</v>
      </c>
      <c r="C58" t="s">
        <v>9</v>
      </c>
      <c r="D58" t="s">
        <v>13</v>
      </c>
      <c r="E58" t="s">
        <v>73</v>
      </c>
      <c r="F58">
        <v>0</v>
      </c>
      <c r="G58">
        <v>590.53399999999999</v>
      </c>
      <c r="H58" s="12">
        <v>1</v>
      </c>
    </row>
    <row r="59" spans="1:8" x14ac:dyDescent="0.35">
      <c r="A59" t="s">
        <v>28</v>
      </c>
      <c r="B59" t="s">
        <v>58</v>
      </c>
      <c r="C59" t="s">
        <v>9</v>
      </c>
      <c r="D59" t="s">
        <v>13</v>
      </c>
      <c r="E59" t="s">
        <v>79</v>
      </c>
      <c r="F59">
        <v>0</v>
      </c>
      <c r="G59">
        <v>93.0505</v>
      </c>
      <c r="H59" s="12">
        <v>1</v>
      </c>
    </row>
    <row r="60" spans="1:8" x14ac:dyDescent="0.35">
      <c r="A60" t="s">
        <v>28</v>
      </c>
      <c r="B60" t="s">
        <v>80</v>
      </c>
      <c r="C60" t="s">
        <v>9</v>
      </c>
      <c r="D60" t="s">
        <v>12</v>
      </c>
      <c r="E60" t="s">
        <v>81</v>
      </c>
      <c r="F60">
        <v>0</v>
      </c>
      <c r="G60">
        <v>2.2896999999999998</v>
      </c>
      <c r="H60" s="12">
        <v>1</v>
      </c>
    </row>
    <row r="61" spans="1:8" x14ac:dyDescent="0.35">
      <c r="A61" t="s">
        <v>28</v>
      </c>
      <c r="B61" t="s">
        <v>80</v>
      </c>
      <c r="C61" t="s">
        <v>9</v>
      </c>
      <c r="D61" t="s">
        <v>13</v>
      </c>
      <c r="E61" t="s">
        <v>82</v>
      </c>
      <c r="F61">
        <v>3.0999999999999999E-3</v>
      </c>
      <c r="G61">
        <v>492.49340000000001</v>
      </c>
      <c r="H61" s="12">
        <v>0.9999937054994037</v>
      </c>
    </row>
  </sheetData>
  <autoFilter ref="A1:H61" xr:uid="{D690C2A8-50A5-4285-930F-322598263AD3}"/>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F47A5-235E-49D0-B6D8-415F31D3D01F}">
  <sheetPr>
    <tabColor rgb="FFFDF5B9"/>
  </sheetPr>
  <dimension ref="A1:J85"/>
  <sheetViews>
    <sheetView topLeftCell="A39" workbookViewId="0">
      <selection activeCell="C55" sqref="C55"/>
    </sheetView>
  </sheetViews>
  <sheetFormatPr defaultRowHeight="14.5" x14ac:dyDescent="0.35"/>
  <cols>
    <col min="1" max="1" width="17.54296875" customWidth="1"/>
    <col min="2" max="2" width="33.81640625" bestFit="1" customWidth="1"/>
    <col min="3" max="4" width="12.453125" bestFit="1" customWidth="1"/>
    <col min="5" max="5" width="7.81640625" bestFit="1" customWidth="1"/>
    <col min="6" max="6" width="9.54296875" bestFit="1" customWidth="1"/>
    <col min="7" max="7" width="9.36328125" bestFit="1" customWidth="1"/>
  </cols>
  <sheetData>
    <row r="1" spans="1:6" ht="15.5" x14ac:dyDescent="0.35">
      <c r="A1" s="1" t="s">
        <v>408</v>
      </c>
    </row>
    <row r="2" spans="1:6" ht="43.5" x14ac:dyDescent="0.35">
      <c r="A2" s="6" t="s">
        <v>29</v>
      </c>
      <c r="B2" s="7" t="s">
        <v>39</v>
      </c>
      <c r="C2" s="6" t="s">
        <v>40</v>
      </c>
      <c r="D2" s="8" t="s">
        <v>41</v>
      </c>
      <c r="E2" s="9" t="s">
        <v>42</v>
      </c>
      <c r="F2" s="6" t="s">
        <v>43</v>
      </c>
    </row>
    <row r="3" spans="1:6" ht="16.5" x14ac:dyDescent="0.35">
      <c r="A3" s="274" t="s">
        <v>25</v>
      </c>
      <c r="B3" s="82" t="s">
        <v>38</v>
      </c>
      <c r="C3" s="70">
        <v>109.54389999999999</v>
      </c>
      <c r="D3" s="26">
        <v>27.515842899525033</v>
      </c>
      <c r="E3" s="2">
        <v>0</v>
      </c>
      <c r="F3" s="83">
        <v>100</v>
      </c>
    </row>
    <row r="4" spans="1:6" x14ac:dyDescent="0.35">
      <c r="A4" s="274"/>
      <c r="B4" s="80" t="s">
        <v>187</v>
      </c>
      <c r="C4" s="70">
        <v>85.432100000000005</v>
      </c>
      <c r="D4" s="26">
        <v>21.459307566888825</v>
      </c>
      <c r="E4" s="83">
        <v>0</v>
      </c>
      <c r="F4" s="83">
        <v>100</v>
      </c>
    </row>
    <row r="5" spans="1:6" x14ac:dyDescent="0.35">
      <c r="A5" s="274"/>
      <c r="B5" s="18" t="s">
        <v>88</v>
      </c>
      <c r="C5" s="71">
        <v>194.976</v>
      </c>
      <c r="D5" s="27">
        <v>48.975150466413858</v>
      </c>
      <c r="E5" s="21">
        <v>0</v>
      </c>
      <c r="F5" s="64">
        <v>100</v>
      </c>
    </row>
    <row r="6" spans="1:6" x14ac:dyDescent="0.35">
      <c r="A6" s="274"/>
      <c r="B6" s="80" t="s">
        <v>73</v>
      </c>
      <c r="C6" s="70">
        <v>203.1361</v>
      </c>
      <c r="D6" s="26">
        <v>51.024849533586149</v>
      </c>
      <c r="E6" s="2">
        <v>0</v>
      </c>
      <c r="F6" s="83">
        <v>100</v>
      </c>
    </row>
    <row r="7" spans="1:6" x14ac:dyDescent="0.35">
      <c r="A7" s="274"/>
      <c r="B7" s="18" t="s">
        <v>89</v>
      </c>
      <c r="C7" s="71">
        <v>203.1361</v>
      </c>
      <c r="D7" s="27">
        <v>51.024849533586149</v>
      </c>
      <c r="E7" s="64">
        <v>0</v>
      </c>
      <c r="F7" s="64">
        <v>100</v>
      </c>
    </row>
    <row r="8" spans="1:6" ht="15" thickBot="1" x14ac:dyDescent="0.4">
      <c r="A8" s="274"/>
      <c r="B8" s="20" t="s">
        <v>91</v>
      </c>
      <c r="C8" s="73">
        <v>398.1121</v>
      </c>
      <c r="D8" s="22">
        <v>100</v>
      </c>
      <c r="E8" s="59">
        <v>0</v>
      </c>
      <c r="F8" s="59">
        <v>100</v>
      </c>
    </row>
    <row r="9" spans="1:6" x14ac:dyDescent="0.35">
      <c r="A9" s="287" t="s">
        <v>119</v>
      </c>
      <c r="B9" s="39" t="s">
        <v>73</v>
      </c>
      <c r="C9" s="74">
        <v>548.04700000000003</v>
      </c>
      <c r="D9" s="26">
        <v>89.334199431276843</v>
      </c>
      <c r="E9" s="65">
        <v>0</v>
      </c>
      <c r="F9" s="65">
        <v>100</v>
      </c>
    </row>
    <row r="10" spans="1:6" x14ac:dyDescent="0.35">
      <c r="A10" s="288"/>
      <c r="B10" s="80" t="s">
        <v>74</v>
      </c>
      <c r="C10" s="70">
        <v>65.432500000000005</v>
      </c>
      <c r="D10" s="26">
        <v>10.66580056872316</v>
      </c>
      <c r="E10" s="83">
        <v>0</v>
      </c>
      <c r="F10" s="83">
        <v>100</v>
      </c>
    </row>
    <row r="11" spans="1:6" x14ac:dyDescent="0.35">
      <c r="A11" s="288"/>
      <c r="B11" s="18" t="s">
        <v>89</v>
      </c>
      <c r="C11" s="71">
        <v>613.47950000000003</v>
      </c>
      <c r="D11" s="21">
        <v>100</v>
      </c>
      <c r="E11" s="64">
        <v>0</v>
      </c>
      <c r="F11" s="64">
        <v>100</v>
      </c>
    </row>
    <row r="12" spans="1:6" ht="15" thickBot="1" x14ac:dyDescent="0.4">
      <c r="A12" s="289"/>
      <c r="B12" s="36" t="s">
        <v>92</v>
      </c>
      <c r="C12" s="75">
        <v>613.47950000000003</v>
      </c>
      <c r="D12" s="37">
        <v>100</v>
      </c>
      <c r="E12" s="63">
        <v>0</v>
      </c>
      <c r="F12" s="63">
        <v>100</v>
      </c>
    </row>
    <row r="13" spans="1:6" x14ac:dyDescent="0.35">
      <c r="A13" s="287" t="s">
        <v>118</v>
      </c>
      <c r="B13" s="39" t="s">
        <v>73</v>
      </c>
      <c r="C13" s="74">
        <v>194.64570000000001</v>
      </c>
      <c r="D13" s="40">
        <v>100</v>
      </c>
      <c r="E13" s="40">
        <v>0</v>
      </c>
      <c r="F13" s="65">
        <v>100</v>
      </c>
    </row>
    <row r="14" spans="1:6" x14ac:dyDescent="0.35">
      <c r="A14" s="288"/>
      <c r="B14" s="18" t="s">
        <v>89</v>
      </c>
      <c r="C14" s="71">
        <v>194.64570000000001</v>
      </c>
      <c r="D14" s="64">
        <v>100</v>
      </c>
      <c r="E14" s="64">
        <v>0</v>
      </c>
      <c r="F14" s="64">
        <v>100</v>
      </c>
    </row>
    <row r="15" spans="1:6" ht="15" thickBot="1" x14ac:dyDescent="0.4">
      <c r="A15" s="289"/>
      <c r="B15" s="36" t="s">
        <v>102</v>
      </c>
      <c r="C15" s="75">
        <v>194.64570000000001</v>
      </c>
      <c r="D15" s="63">
        <v>100</v>
      </c>
      <c r="E15" s="63">
        <v>0</v>
      </c>
      <c r="F15" s="63">
        <v>100</v>
      </c>
    </row>
    <row r="16" spans="1:6" x14ac:dyDescent="0.35">
      <c r="A16" s="303" t="s">
        <v>127</v>
      </c>
      <c r="B16" s="80" t="s">
        <v>73</v>
      </c>
      <c r="C16" s="70">
        <v>105.8824</v>
      </c>
      <c r="D16" s="40">
        <v>100</v>
      </c>
      <c r="E16" s="83">
        <v>0</v>
      </c>
      <c r="F16" s="83">
        <v>100</v>
      </c>
    </row>
    <row r="17" spans="1:10" x14ac:dyDescent="0.35">
      <c r="A17" s="303"/>
      <c r="B17" s="18" t="s">
        <v>89</v>
      </c>
      <c r="C17" s="71">
        <v>105.8824</v>
      </c>
      <c r="D17" s="64">
        <v>100</v>
      </c>
      <c r="E17" s="64">
        <v>0</v>
      </c>
      <c r="F17" s="64">
        <v>100</v>
      </c>
    </row>
    <row r="18" spans="1:10" ht="15" thickBot="1" x14ac:dyDescent="0.4">
      <c r="A18" s="303"/>
      <c r="B18" s="20" t="s">
        <v>104</v>
      </c>
      <c r="C18" s="75">
        <v>105.8824</v>
      </c>
      <c r="D18" s="63">
        <v>100</v>
      </c>
      <c r="E18" s="63">
        <v>0</v>
      </c>
      <c r="F18" s="59">
        <v>100</v>
      </c>
    </row>
    <row r="19" spans="1:10" x14ac:dyDescent="0.35">
      <c r="A19" s="275" t="s">
        <v>128</v>
      </c>
      <c r="B19" s="39" t="s">
        <v>73</v>
      </c>
      <c r="C19" s="74">
        <v>108.1079</v>
      </c>
      <c r="D19" s="40">
        <v>100</v>
      </c>
      <c r="E19" s="40">
        <v>0</v>
      </c>
      <c r="F19" s="65">
        <v>100</v>
      </c>
    </row>
    <row r="20" spans="1:10" x14ac:dyDescent="0.35">
      <c r="A20" s="274"/>
      <c r="B20" s="18" t="s">
        <v>89</v>
      </c>
      <c r="C20" s="71">
        <v>108.1079</v>
      </c>
      <c r="D20" s="64">
        <v>100</v>
      </c>
      <c r="E20" s="64">
        <v>0</v>
      </c>
      <c r="F20" s="64">
        <v>100</v>
      </c>
    </row>
    <row r="21" spans="1:10" ht="15" thickBot="1" x14ac:dyDescent="0.4">
      <c r="A21" s="276"/>
      <c r="B21" s="36" t="s">
        <v>106</v>
      </c>
      <c r="C21" s="75">
        <v>108.1079</v>
      </c>
      <c r="D21" s="63">
        <v>100</v>
      </c>
      <c r="E21" s="63">
        <v>0</v>
      </c>
      <c r="F21" s="63">
        <v>100</v>
      </c>
    </row>
    <row r="22" spans="1:10" x14ac:dyDescent="0.35">
      <c r="A22" s="277" t="s">
        <v>132</v>
      </c>
      <c r="B22" s="34" t="s">
        <v>131</v>
      </c>
      <c r="C22" s="278"/>
      <c r="D22" s="279"/>
      <c r="E22" s="279"/>
      <c r="F22" s="280"/>
    </row>
    <row r="23" spans="1:10" ht="16.5" x14ac:dyDescent="0.35">
      <c r="A23" s="274"/>
      <c r="B23" s="80" t="s">
        <v>183</v>
      </c>
      <c r="C23" s="70">
        <v>37799.868600000002</v>
      </c>
      <c r="D23" s="26">
        <v>85.832849513299152</v>
      </c>
      <c r="E23" s="70">
        <v>0.62790000000000001</v>
      </c>
      <c r="F23" s="83">
        <v>99.998338883114542</v>
      </c>
      <c r="G23" s="158"/>
      <c r="H23" s="58"/>
      <c r="I23" s="158"/>
      <c r="J23" s="356"/>
    </row>
    <row r="24" spans="1:10" x14ac:dyDescent="0.35">
      <c r="A24" s="274"/>
      <c r="B24" s="96" t="s">
        <v>264</v>
      </c>
      <c r="C24" s="322"/>
      <c r="D24" s="323"/>
      <c r="E24" s="323"/>
      <c r="F24" s="324"/>
    </row>
    <row r="25" spans="1:10" ht="16.5" x14ac:dyDescent="0.35">
      <c r="A25" s="274"/>
      <c r="B25" s="96" t="s">
        <v>265</v>
      </c>
      <c r="C25" s="70">
        <v>7.9000000000000001E-2</v>
      </c>
      <c r="D25" s="25">
        <v>1.7938673764465499E-4</v>
      </c>
      <c r="E25" s="70">
        <v>7.9000000000000001E-2</v>
      </c>
      <c r="F25" s="83">
        <v>0</v>
      </c>
      <c r="H25" s="356"/>
      <c r="J25" s="356"/>
    </row>
    <row r="26" spans="1:10" x14ac:dyDescent="0.35">
      <c r="A26" s="274"/>
      <c r="B26" s="80" t="s">
        <v>122</v>
      </c>
      <c r="C26" s="26">
        <v>2277.7201</v>
      </c>
      <c r="D26" s="26">
        <v>5.1720604810969286</v>
      </c>
      <c r="E26" s="83">
        <v>0</v>
      </c>
      <c r="F26" s="83">
        <v>100</v>
      </c>
      <c r="G26" s="58"/>
      <c r="H26" s="58"/>
      <c r="J26" s="356"/>
    </row>
    <row r="27" spans="1:10" x14ac:dyDescent="0.35">
      <c r="A27" s="274"/>
      <c r="B27" s="54" t="s">
        <v>121</v>
      </c>
      <c r="C27" s="70">
        <v>194.64570000000001</v>
      </c>
      <c r="D27" s="26">
        <v>0.44198553315899014</v>
      </c>
      <c r="E27" s="2">
        <v>0</v>
      </c>
      <c r="F27" s="83">
        <v>100</v>
      </c>
      <c r="G27" s="158"/>
      <c r="H27" s="58"/>
      <c r="J27" s="356"/>
    </row>
    <row r="28" spans="1:10" x14ac:dyDescent="0.35">
      <c r="A28" s="274"/>
      <c r="B28" s="18" t="s">
        <v>124</v>
      </c>
      <c r="C28" s="71">
        <v>40272.234400000001</v>
      </c>
      <c r="D28" s="27">
        <v>91.446895527555071</v>
      </c>
      <c r="E28" s="71">
        <v>0.62790000000000001</v>
      </c>
      <c r="F28" s="64">
        <v>99.998440861279846</v>
      </c>
      <c r="G28" s="158"/>
      <c r="H28" s="58"/>
      <c r="I28" s="158"/>
      <c r="J28" s="356"/>
    </row>
    <row r="29" spans="1:10" x14ac:dyDescent="0.35">
      <c r="A29" s="274"/>
      <c r="B29" s="80" t="s">
        <v>123</v>
      </c>
      <c r="C29" s="281"/>
      <c r="D29" s="282"/>
      <c r="E29" s="282"/>
      <c r="F29" s="283"/>
    </row>
    <row r="30" spans="1:10" x14ac:dyDescent="0.35">
      <c r="A30" s="274"/>
      <c r="B30" s="2" t="s">
        <v>188</v>
      </c>
      <c r="C30" s="70">
        <v>308.0813</v>
      </c>
      <c r="D30" s="156">
        <v>0.69956581438385135</v>
      </c>
      <c r="E30" s="2">
        <v>0</v>
      </c>
      <c r="F30" s="83">
        <v>100</v>
      </c>
      <c r="G30" s="158"/>
      <c r="H30" s="355"/>
      <c r="J30" s="356"/>
    </row>
    <row r="31" spans="1:10" x14ac:dyDescent="0.35">
      <c r="A31" s="274"/>
      <c r="B31" s="18" t="s">
        <v>88</v>
      </c>
      <c r="C31" s="71">
        <v>308.0813</v>
      </c>
      <c r="D31" s="268">
        <v>0.69956581438385135</v>
      </c>
      <c r="E31" s="64">
        <v>0</v>
      </c>
      <c r="F31" s="64">
        <v>100</v>
      </c>
      <c r="G31" s="158"/>
      <c r="H31" s="355"/>
      <c r="J31" s="356"/>
    </row>
    <row r="32" spans="1:10" x14ac:dyDescent="0.35">
      <c r="A32" s="274"/>
      <c r="B32" s="81" t="s">
        <v>123</v>
      </c>
      <c r="C32" s="284"/>
      <c r="D32" s="285"/>
      <c r="E32" s="285"/>
      <c r="F32" s="286"/>
    </row>
    <row r="33" spans="1:10" x14ac:dyDescent="0.35">
      <c r="A33" s="274"/>
      <c r="B33" s="80" t="s">
        <v>189</v>
      </c>
      <c r="C33" s="70">
        <v>2706.9313000000002</v>
      </c>
      <c r="D33" s="26">
        <v>6.1466781637367713</v>
      </c>
      <c r="E33" s="2">
        <v>0</v>
      </c>
      <c r="F33" s="83">
        <v>100</v>
      </c>
      <c r="H33" s="58"/>
      <c r="J33" s="356"/>
    </row>
    <row r="34" spans="1:10" x14ac:dyDescent="0.35">
      <c r="A34" s="274"/>
      <c r="B34" s="82" t="s">
        <v>190</v>
      </c>
      <c r="C34" s="70">
        <v>68.507199999999997</v>
      </c>
      <c r="D34" s="26">
        <v>0.15556054573632797</v>
      </c>
      <c r="E34" s="2">
        <v>0</v>
      </c>
      <c r="F34" s="83">
        <v>100</v>
      </c>
      <c r="G34" s="158"/>
      <c r="H34" s="58"/>
      <c r="J34" s="356"/>
    </row>
    <row r="35" spans="1:10" ht="16.5" x14ac:dyDescent="0.35">
      <c r="A35" s="274"/>
      <c r="B35" t="s">
        <v>266</v>
      </c>
      <c r="C35" s="70">
        <v>683.17590000000007</v>
      </c>
      <c r="D35" s="58">
        <v>1.5512999485879884</v>
      </c>
      <c r="E35" s="70">
        <v>2.2000000000000001E-3</v>
      </c>
      <c r="F35" s="83">
        <v>99.999677974588977</v>
      </c>
      <c r="G35" s="158"/>
      <c r="H35" s="58"/>
      <c r="I35" s="158"/>
      <c r="J35" s="356"/>
    </row>
    <row r="36" spans="1:10" x14ac:dyDescent="0.35">
      <c r="A36" s="274"/>
      <c r="B36" s="18" t="s">
        <v>89</v>
      </c>
      <c r="C36" s="71">
        <v>3458.6144000000004</v>
      </c>
      <c r="D36" s="27">
        <v>7.8535386580610878</v>
      </c>
      <c r="E36" s="64">
        <v>2.2000000000000001E-3</v>
      </c>
      <c r="F36" s="64">
        <v>99.999936390711838</v>
      </c>
      <c r="H36" s="58"/>
      <c r="I36" s="158"/>
      <c r="J36" s="356"/>
    </row>
    <row r="37" spans="1:10" ht="15" thickBot="1" x14ac:dyDescent="0.4">
      <c r="A37" s="274"/>
      <c r="B37" s="20" t="s">
        <v>109</v>
      </c>
      <c r="C37" s="29">
        <v>44038.930099999998</v>
      </c>
      <c r="D37" s="59">
        <v>100</v>
      </c>
      <c r="E37" s="29">
        <v>0.63009999999999999</v>
      </c>
      <c r="F37" s="59">
        <v>99.998569220463423</v>
      </c>
      <c r="G37" s="58"/>
      <c r="H37" s="356"/>
      <c r="I37" s="58"/>
      <c r="J37" s="356"/>
    </row>
    <row r="38" spans="1:10" x14ac:dyDescent="0.35">
      <c r="A38" s="295" t="s">
        <v>115</v>
      </c>
      <c r="B38" s="39" t="s">
        <v>73</v>
      </c>
      <c r="C38" s="74">
        <v>154.67580000000001</v>
      </c>
      <c r="D38" s="40">
        <v>100</v>
      </c>
      <c r="E38" s="40">
        <v>0</v>
      </c>
      <c r="F38" s="65">
        <v>100</v>
      </c>
    </row>
    <row r="39" spans="1:10" x14ac:dyDescent="0.35">
      <c r="A39" s="296"/>
      <c r="B39" s="18" t="s">
        <v>89</v>
      </c>
      <c r="C39" s="71">
        <v>154.67580000000001</v>
      </c>
      <c r="D39" s="64">
        <v>100</v>
      </c>
      <c r="E39" s="64">
        <v>0</v>
      </c>
      <c r="F39" s="64">
        <v>100</v>
      </c>
    </row>
    <row r="40" spans="1:10" ht="15" thickBot="1" x14ac:dyDescent="0.4">
      <c r="A40" s="297"/>
      <c r="B40" s="36" t="s">
        <v>107</v>
      </c>
      <c r="C40" s="75">
        <v>154.67580000000001</v>
      </c>
      <c r="D40" s="63">
        <v>100</v>
      </c>
      <c r="E40" s="63">
        <v>0</v>
      </c>
      <c r="F40" s="63">
        <v>100</v>
      </c>
    </row>
    <row r="41" spans="1:10" x14ac:dyDescent="0.35">
      <c r="A41" s="299" t="s">
        <v>267</v>
      </c>
      <c r="B41" s="61" t="s">
        <v>131</v>
      </c>
      <c r="C41" s="300"/>
      <c r="D41" s="301"/>
      <c r="E41" s="301"/>
      <c r="F41" s="302"/>
    </row>
    <row r="42" spans="1:10" x14ac:dyDescent="0.35">
      <c r="A42" s="299"/>
      <c r="B42" s="54" t="s">
        <v>125</v>
      </c>
      <c r="C42" s="31">
        <v>44038.930099999998</v>
      </c>
      <c r="D42" s="256">
        <v>89.901174507816719</v>
      </c>
      <c r="E42" s="31">
        <v>0.63009999999999999</v>
      </c>
      <c r="F42" s="78">
        <v>99.998569220463423</v>
      </c>
      <c r="G42" s="58"/>
      <c r="H42" s="355"/>
      <c r="I42" s="58"/>
      <c r="J42" s="356"/>
    </row>
    <row r="43" spans="1:10" x14ac:dyDescent="0.35">
      <c r="A43" s="299"/>
      <c r="B43" s="80" t="s">
        <v>122</v>
      </c>
      <c r="C43" s="72">
        <v>154.67580000000001</v>
      </c>
      <c r="D43" s="31">
        <v>0.31575553848289695</v>
      </c>
      <c r="E43" s="4">
        <v>0</v>
      </c>
      <c r="F43" s="78">
        <v>100</v>
      </c>
      <c r="G43" s="158"/>
      <c r="H43" s="58"/>
      <c r="J43" s="356"/>
    </row>
    <row r="44" spans="1:10" x14ac:dyDescent="0.35">
      <c r="A44" s="299"/>
      <c r="B44" s="18" t="s">
        <v>124</v>
      </c>
      <c r="C44" s="71">
        <v>44193.605899999995</v>
      </c>
      <c r="D44" s="27">
        <v>90.216930046299609</v>
      </c>
      <c r="E44" s="27">
        <v>0.63009999999999999</v>
      </c>
      <c r="F44" s="64">
        <v>99.998574228132853</v>
      </c>
      <c r="G44" s="58"/>
      <c r="H44" s="58"/>
      <c r="I44" s="58"/>
      <c r="J44" s="356"/>
    </row>
    <row r="45" spans="1:10" x14ac:dyDescent="0.35">
      <c r="A45" s="299"/>
      <c r="B45" s="81" t="s">
        <v>126</v>
      </c>
      <c r="C45" s="284"/>
      <c r="D45" s="285"/>
      <c r="E45" s="285"/>
      <c r="F45" s="286"/>
    </row>
    <row r="46" spans="1:10" x14ac:dyDescent="0.35">
      <c r="A46" s="299"/>
      <c r="B46" s="90" t="s">
        <v>188</v>
      </c>
      <c r="C46" s="91">
        <v>1540.9547999999998</v>
      </c>
      <c r="D46" s="89">
        <v>3.1457087188287027</v>
      </c>
      <c r="E46" s="93">
        <v>0</v>
      </c>
      <c r="F46" s="92">
        <v>100</v>
      </c>
      <c r="H46" s="58"/>
      <c r="J46" s="356"/>
    </row>
    <row r="47" spans="1:10" x14ac:dyDescent="0.35">
      <c r="A47" s="299"/>
      <c r="B47" s="18" t="s">
        <v>88</v>
      </c>
      <c r="C47" s="71">
        <v>1540.9547999999998</v>
      </c>
      <c r="D47" s="27">
        <v>3.1457087188287027</v>
      </c>
      <c r="E47" s="64">
        <v>0</v>
      </c>
      <c r="F47" s="64">
        <v>100</v>
      </c>
      <c r="H47" s="58"/>
      <c r="J47" s="356"/>
    </row>
    <row r="48" spans="1:10" x14ac:dyDescent="0.35">
      <c r="A48" s="299"/>
      <c r="B48" s="81" t="s">
        <v>126</v>
      </c>
      <c r="C48" s="284"/>
      <c r="D48" s="285"/>
      <c r="E48" s="285"/>
      <c r="F48" s="286"/>
    </row>
    <row r="49" spans="1:10" x14ac:dyDescent="0.35">
      <c r="A49" s="299"/>
      <c r="B49" s="82" t="s">
        <v>191</v>
      </c>
      <c r="C49" s="70">
        <v>936.2994005282543</v>
      </c>
      <c r="D49" s="31">
        <v>1.9113637776239885</v>
      </c>
      <c r="E49" s="83">
        <v>0</v>
      </c>
      <c r="F49" s="78">
        <v>100</v>
      </c>
      <c r="G49" s="158"/>
      <c r="H49" s="58"/>
      <c r="J49" s="356"/>
    </row>
    <row r="50" spans="1:10" x14ac:dyDescent="0.35">
      <c r="A50" s="299"/>
      <c r="B50" s="80" t="s">
        <v>189</v>
      </c>
      <c r="C50" s="70">
        <v>1687.8033</v>
      </c>
      <c r="D50" s="31">
        <v>3.4454855888555964</v>
      </c>
      <c r="E50" s="2">
        <v>0</v>
      </c>
      <c r="F50" s="78">
        <v>100</v>
      </c>
      <c r="H50" s="58"/>
      <c r="J50" s="356"/>
    </row>
    <row r="51" spans="1:10" x14ac:dyDescent="0.35">
      <c r="A51" s="299"/>
      <c r="B51" s="82" t="s">
        <v>190</v>
      </c>
      <c r="C51" s="26">
        <v>68.740200000000002</v>
      </c>
      <c r="D51" s="31">
        <v>0.14032640443057048</v>
      </c>
      <c r="E51" s="2">
        <v>0</v>
      </c>
      <c r="F51" s="78">
        <v>100</v>
      </c>
      <c r="G51" s="58"/>
      <c r="H51" s="58"/>
      <c r="J51" s="356"/>
    </row>
    <row r="52" spans="1:10" x14ac:dyDescent="0.35">
      <c r="A52" s="299"/>
      <c r="B52" s="82" t="s">
        <v>272</v>
      </c>
      <c r="C52" s="70">
        <v>0.22209999999999999</v>
      </c>
      <c r="D52" s="78">
        <v>4.5339545744745718E-4</v>
      </c>
      <c r="E52" s="70">
        <v>0.22209999999999999</v>
      </c>
      <c r="F52" s="78">
        <v>0</v>
      </c>
      <c r="G52" s="158"/>
      <c r="H52" s="356"/>
      <c r="I52" s="158"/>
      <c r="J52" s="356"/>
    </row>
    <row r="53" spans="1:10" ht="16.5" x14ac:dyDescent="0.35">
      <c r="A53" s="299"/>
      <c r="B53" s="2" t="s">
        <v>271</v>
      </c>
      <c r="C53" s="70">
        <v>558.30840000000001</v>
      </c>
      <c r="D53" s="31">
        <v>1.1397320685040881</v>
      </c>
      <c r="E53" s="2">
        <v>0</v>
      </c>
      <c r="F53" s="78">
        <v>100</v>
      </c>
      <c r="G53" s="158"/>
      <c r="H53" s="58"/>
      <c r="J53" s="356"/>
    </row>
    <row r="54" spans="1:10" x14ac:dyDescent="0.35">
      <c r="A54" s="299"/>
      <c r="B54" s="18" t="s">
        <v>89</v>
      </c>
      <c r="C54" s="71">
        <v>3251.3734005282545</v>
      </c>
      <c r="D54" s="27">
        <v>6.6373612348716913</v>
      </c>
      <c r="E54" s="71">
        <v>0.22209999999999999</v>
      </c>
      <c r="F54" s="64">
        <v>99.993169040505663</v>
      </c>
      <c r="G54" s="158"/>
      <c r="H54" s="58"/>
      <c r="I54" s="158"/>
      <c r="J54" s="58"/>
    </row>
    <row r="55" spans="1:10" x14ac:dyDescent="0.35">
      <c r="A55" s="277"/>
      <c r="B55" s="20" t="s">
        <v>110</v>
      </c>
      <c r="C55" s="73">
        <v>48985.934100528197</v>
      </c>
      <c r="D55" s="59">
        <v>100</v>
      </c>
      <c r="E55" s="73">
        <v>0.85219999999999996</v>
      </c>
      <c r="F55" s="59">
        <v>99.998260316934548</v>
      </c>
      <c r="G55" s="158"/>
      <c r="H55" s="356"/>
      <c r="I55" s="158"/>
      <c r="J55" s="356"/>
    </row>
    <row r="56" spans="1:10" ht="15" x14ac:dyDescent="0.35">
      <c r="A56" s="298" t="s">
        <v>291</v>
      </c>
      <c r="B56" s="298"/>
      <c r="C56" s="298"/>
      <c r="D56" s="298"/>
      <c r="E56" s="298"/>
      <c r="F56" s="298"/>
    </row>
    <row r="57" spans="1:10" ht="15" x14ac:dyDescent="0.35">
      <c r="A57" s="294" t="s">
        <v>210</v>
      </c>
      <c r="B57" s="294"/>
      <c r="C57" s="294"/>
      <c r="D57" s="294"/>
      <c r="E57" s="294"/>
      <c r="F57" s="294"/>
    </row>
    <row r="58" spans="1:10" ht="28.5" customHeight="1" x14ac:dyDescent="0.35">
      <c r="A58" s="293" t="s">
        <v>212</v>
      </c>
      <c r="B58" s="293"/>
      <c r="C58" s="293"/>
      <c r="D58" s="293"/>
      <c r="E58" s="293"/>
      <c r="F58" s="293"/>
    </row>
    <row r="59" spans="1:10" ht="39" customHeight="1" x14ac:dyDescent="0.35">
      <c r="A59" s="293" t="s">
        <v>185</v>
      </c>
      <c r="B59" s="293"/>
      <c r="C59" s="293"/>
      <c r="D59" s="293"/>
      <c r="E59" s="293"/>
      <c r="F59" s="293"/>
    </row>
    <row r="60" spans="1:10" ht="77.5" customHeight="1" x14ac:dyDescent="0.35">
      <c r="A60" s="293" t="s">
        <v>270</v>
      </c>
      <c r="B60" s="293"/>
      <c r="C60" s="293"/>
      <c r="D60" s="293"/>
      <c r="E60" s="293"/>
      <c r="F60" s="293"/>
    </row>
    <row r="61" spans="1:10" ht="28.75" customHeight="1" x14ac:dyDescent="0.35">
      <c r="A61" s="293" t="s">
        <v>268</v>
      </c>
      <c r="B61" s="293"/>
      <c r="C61" s="293"/>
      <c r="D61" s="293"/>
      <c r="E61" s="293"/>
      <c r="F61" s="293"/>
    </row>
    <row r="62" spans="1:10" ht="26.5" customHeight="1" x14ac:dyDescent="0.35">
      <c r="A62" s="293" t="s">
        <v>269</v>
      </c>
      <c r="B62" s="293"/>
      <c r="C62" s="293"/>
      <c r="D62" s="293"/>
      <c r="E62" s="293"/>
      <c r="F62" s="293"/>
    </row>
    <row r="63" spans="1:10" x14ac:dyDescent="0.35">
      <c r="A63" s="294" t="s">
        <v>113</v>
      </c>
      <c r="B63" s="294"/>
      <c r="C63" s="294"/>
      <c r="D63" s="294"/>
      <c r="E63" s="294"/>
      <c r="F63" s="294"/>
    </row>
    <row r="64" spans="1:10" x14ac:dyDescent="0.35">
      <c r="A64" s="294" t="s">
        <v>114</v>
      </c>
      <c r="B64" s="294"/>
      <c r="C64" s="294"/>
      <c r="D64" s="294"/>
      <c r="E64" s="294"/>
      <c r="F64" s="294"/>
    </row>
    <row r="82" ht="28.75" customHeight="1" x14ac:dyDescent="0.35"/>
    <row r="83" ht="45" customHeight="1" x14ac:dyDescent="0.35"/>
    <row r="84" ht="29.5" customHeight="1" x14ac:dyDescent="0.35"/>
    <row r="85" ht="28.75" customHeight="1" x14ac:dyDescent="0.35"/>
  </sheetData>
  <mergeCells count="24">
    <mergeCell ref="A63:F63"/>
    <mergeCell ref="A64:F64"/>
    <mergeCell ref="A56:F56"/>
    <mergeCell ref="A57:F57"/>
    <mergeCell ref="A58:F58"/>
    <mergeCell ref="A59:F59"/>
    <mergeCell ref="A61:F61"/>
    <mergeCell ref="A62:F62"/>
    <mergeCell ref="A60:F60"/>
    <mergeCell ref="C22:F22"/>
    <mergeCell ref="C29:F29"/>
    <mergeCell ref="C32:F32"/>
    <mergeCell ref="A38:A40"/>
    <mergeCell ref="A41:A55"/>
    <mergeCell ref="C41:F41"/>
    <mergeCell ref="C45:F45"/>
    <mergeCell ref="C48:F48"/>
    <mergeCell ref="A22:A37"/>
    <mergeCell ref="C24:F24"/>
    <mergeCell ref="A3:A8"/>
    <mergeCell ref="A9:A12"/>
    <mergeCell ref="A13:A15"/>
    <mergeCell ref="A16:A18"/>
    <mergeCell ref="A19:A21"/>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55712-2336-400D-8C8A-FFBD4CF0ADD5}">
  <sheetPr>
    <tabColor rgb="FFFDF5B9"/>
  </sheetPr>
  <dimension ref="A1:D64"/>
  <sheetViews>
    <sheetView topLeftCell="A37" workbookViewId="0">
      <selection activeCell="C54" sqref="C54"/>
    </sheetView>
  </sheetViews>
  <sheetFormatPr defaultRowHeight="14.5" x14ac:dyDescent="0.35"/>
  <cols>
    <col min="1" max="1" width="17.54296875" customWidth="1"/>
    <col min="2" max="2" width="33.81640625" bestFit="1" customWidth="1"/>
    <col min="3" max="3" width="8.36328125" bestFit="1" customWidth="1"/>
  </cols>
  <sheetData>
    <row r="1" spans="1:3" ht="15.5" x14ac:dyDescent="0.35">
      <c r="A1" s="1" t="s">
        <v>406</v>
      </c>
    </row>
    <row r="2" spans="1:3" ht="29" x14ac:dyDescent="0.35">
      <c r="A2" s="6" t="s">
        <v>29</v>
      </c>
      <c r="B2" s="7" t="s">
        <v>39</v>
      </c>
      <c r="C2" s="9" t="s">
        <v>198</v>
      </c>
    </row>
    <row r="3" spans="1:3" ht="16.5" x14ac:dyDescent="0.35">
      <c r="A3" s="274" t="s">
        <v>25</v>
      </c>
      <c r="B3" s="101" t="s">
        <v>38</v>
      </c>
      <c r="C3" s="83">
        <v>0</v>
      </c>
    </row>
    <row r="4" spans="1:3" x14ac:dyDescent="0.35">
      <c r="A4" s="274"/>
      <c r="B4" s="96" t="s">
        <v>187</v>
      </c>
      <c r="C4" s="83">
        <v>0</v>
      </c>
    </row>
    <row r="5" spans="1:3" x14ac:dyDescent="0.35">
      <c r="A5" s="274"/>
      <c r="B5" s="18" t="s">
        <v>88</v>
      </c>
      <c r="C5" s="64">
        <v>0</v>
      </c>
    </row>
    <row r="6" spans="1:3" x14ac:dyDescent="0.35">
      <c r="A6" s="274"/>
      <c r="B6" s="96" t="s">
        <v>73</v>
      </c>
      <c r="C6" s="83">
        <v>0</v>
      </c>
    </row>
    <row r="7" spans="1:3" x14ac:dyDescent="0.35">
      <c r="A7" s="274"/>
      <c r="B7" s="18" t="s">
        <v>89</v>
      </c>
      <c r="C7" s="64">
        <v>0</v>
      </c>
    </row>
    <row r="8" spans="1:3" ht="15" thickBot="1" x14ac:dyDescent="0.4">
      <c r="A8" s="274"/>
      <c r="B8" s="20" t="s">
        <v>91</v>
      </c>
      <c r="C8" s="59">
        <v>0</v>
      </c>
    </row>
    <row r="9" spans="1:3" x14ac:dyDescent="0.35">
      <c r="A9" s="287" t="s">
        <v>119</v>
      </c>
      <c r="B9" s="39" t="s">
        <v>73</v>
      </c>
      <c r="C9" s="65">
        <v>0</v>
      </c>
    </row>
    <row r="10" spans="1:3" x14ac:dyDescent="0.35">
      <c r="A10" s="288"/>
      <c r="B10" s="96" t="s">
        <v>74</v>
      </c>
      <c r="C10" s="83">
        <v>0</v>
      </c>
    </row>
    <row r="11" spans="1:3" x14ac:dyDescent="0.35">
      <c r="A11" s="288"/>
      <c r="B11" s="18" t="s">
        <v>89</v>
      </c>
      <c r="C11" s="64">
        <v>0</v>
      </c>
    </row>
    <row r="12" spans="1:3" ht="15" thickBot="1" x14ac:dyDescent="0.4">
      <c r="A12" s="289"/>
      <c r="B12" s="36" t="s">
        <v>92</v>
      </c>
      <c r="C12" s="63">
        <v>0</v>
      </c>
    </row>
    <row r="13" spans="1:3" x14ac:dyDescent="0.35">
      <c r="A13" s="287" t="s">
        <v>118</v>
      </c>
      <c r="B13" s="39" t="s">
        <v>73</v>
      </c>
      <c r="C13" s="65">
        <v>0</v>
      </c>
    </row>
    <row r="14" spans="1:3" x14ac:dyDescent="0.35">
      <c r="A14" s="288"/>
      <c r="B14" s="18" t="s">
        <v>89</v>
      </c>
      <c r="C14" s="64">
        <v>0</v>
      </c>
    </row>
    <row r="15" spans="1:3" ht="15" thickBot="1" x14ac:dyDescent="0.4">
      <c r="A15" s="289"/>
      <c r="B15" s="36" t="s">
        <v>102</v>
      </c>
      <c r="C15" s="63">
        <v>0</v>
      </c>
    </row>
    <row r="16" spans="1:3" x14ac:dyDescent="0.35">
      <c r="A16" s="303" t="s">
        <v>127</v>
      </c>
      <c r="B16" s="96" t="s">
        <v>73</v>
      </c>
      <c r="C16" s="83">
        <v>0</v>
      </c>
    </row>
    <row r="17" spans="1:4" x14ac:dyDescent="0.35">
      <c r="A17" s="303"/>
      <c r="B17" s="18" t="s">
        <v>89</v>
      </c>
      <c r="C17" s="64">
        <v>0</v>
      </c>
    </row>
    <row r="18" spans="1:4" ht="15" thickBot="1" x14ac:dyDescent="0.4">
      <c r="A18" s="303"/>
      <c r="B18" s="20" t="s">
        <v>104</v>
      </c>
      <c r="C18" s="63">
        <v>0</v>
      </c>
    </row>
    <row r="19" spans="1:4" x14ac:dyDescent="0.35">
      <c r="A19" s="275" t="s">
        <v>128</v>
      </c>
      <c r="B19" s="39" t="s">
        <v>73</v>
      </c>
      <c r="C19" s="65">
        <v>0</v>
      </c>
    </row>
    <row r="20" spans="1:4" x14ac:dyDescent="0.35">
      <c r="A20" s="274"/>
      <c r="B20" s="18" t="s">
        <v>89</v>
      </c>
      <c r="C20" s="64">
        <v>0</v>
      </c>
    </row>
    <row r="21" spans="1:4" ht="15" thickBot="1" x14ac:dyDescent="0.4">
      <c r="A21" s="276"/>
      <c r="B21" s="36" t="s">
        <v>106</v>
      </c>
      <c r="C21" s="63">
        <v>0</v>
      </c>
    </row>
    <row r="22" spans="1:4" x14ac:dyDescent="0.35">
      <c r="A22" s="277" t="s">
        <v>132</v>
      </c>
      <c r="B22" s="34" t="s">
        <v>131</v>
      </c>
      <c r="C22" s="157"/>
    </row>
    <row r="23" spans="1:4" ht="16.5" x14ac:dyDescent="0.35">
      <c r="A23" s="274"/>
      <c r="B23" s="96" t="s">
        <v>183</v>
      </c>
      <c r="C23" s="70">
        <v>0.29192665072548873</v>
      </c>
      <c r="D23" s="158"/>
    </row>
    <row r="24" spans="1:4" x14ac:dyDescent="0.35">
      <c r="A24" s="274"/>
      <c r="B24" s="96" t="s">
        <v>264</v>
      </c>
      <c r="C24" s="70"/>
    </row>
    <row r="25" spans="1:4" ht="16.5" x14ac:dyDescent="0.35">
      <c r="A25" s="274"/>
      <c r="B25" s="96" t="s">
        <v>265</v>
      </c>
      <c r="C25" s="70">
        <v>1.3768501787337292E-2</v>
      </c>
      <c r="D25" s="158"/>
    </row>
    <row r="26" spans="1:4" x14ac:dyDescent="0.35">
      <c r="A26" s="274"/>
      <c r="B26" s="96" t="s">
        <v>122</v>
      </c>
      <c r="C26" s="83">
        <v>0</v>
      </c>
    </row>
    <row r="27" spans="1:4" x14ac:dyDescent="0.35">
      <c r="A27" s="274"/>
      <c r="B27" s="54" t="s">
        <v>121</v>
      </c>
      <c r="C27" s="83">
        <v>0</v>
      </c>
    </row>
    <row r="28" spans="1:4" x14ac:dyDescent="0.35">
      <c r="A28" s="274"/>
      <c r="B28" s="18" t="s">
        <v>124</v>
      </c>
      <c r="C28" s="71">
        <v>0.29192665072548901</v>
      </c>
    </row>
    <row r="29" spans="1:4" x14ac:dyDescent="0.35">
      <c r="A29" s="274"/>
      <c r="B29" s="96" t="s">
        <v>123</v>
      </c>
      <c r="C29" s="97"/>
    </row>
    <row r="30" spans="1:4" x14ac:dyDescent="0.35">
      <c r="A30" s="274"/>
      <c r="B30" s="2" t="s">
        <v>188</v>
      </c>
      <c r="C30" s="83">
        <v>0</v>
      </c>
    </row>
    <row r="31" spans="1:4" x14ac:dyDescent="0.35">
      <c r="A31" s="274"/>
      <c r="B31" s="18" t="s">
        <v>88</v>
      </c>
      <c r="C31" s="64">
        <v>0</v>
      </c>
    </row>
    <row r="32" spans="1:4" x14ac:dyDescent="0.35">
      <c r="A32" s="274"/>
      <c r="B32" s="100" t="s">
        <v>123</v>
      </c>
      <c r="C32" s="138"/>
    </row>
    <row r="33" spans="1:4" x14ac:dyDescent="0.35">
      <c r="A33" s="274"/>
      <c r="B33" s="96" t="s">
        <v>189</v>
      </c>
      <c r="C33" s="83">
        <v>0</v>
      </c>
    </row>
    <row r="34" spans="1:4" x14ac:dyDescent="0.35">
      <c r="A34" s="274"/>
      <c r="B34" s="101" t="s">
        <v>190</v>
      </c>
      <c r="C34" s="83">
        <v>0</v>
      </c>
    </row>
    <row r="35" spans="1:4" ht="16.5" x14ac:dyDescent="0.35">
      <c r="A35" s="274"/>
      <c r="B35" t="s">
        <v>266</v>
      </c>
      <c r="C35" s="70">
        <v>2.9748530198310395E-2</v>
      </c>
      <c r="D35" s="158"/>
    </row>
    <row r="36" spans="1:4" x14ac:dyDescent="0.35">
      <c r="A36" s="274"/>
      <c r="B36" s="18" t="s">
        <v>89</v>
      </c>
      <c r="C36" s="71">
        <v>2.9748530198310395E-2</v>
      </c>
    </row>
    <row r="37" spans="1:4" ht="15" thickBot="1" x14ac:dyDescent="0.4">
      <c r="A37" s="274"/>
      <c r="B37" s="20" t="s">
        <v>109</v>
      </c>
      <c r="C37" s="73">
        <v>0.32167518092379915</v>
      </c>
      <c r="D37" s="158"/>
    </row>
    <row r="38" spans="1:4" x14ac:dyDescent="0.35">
      <c r="A38" s="295" t="s">
        <v>115</v>
      </c>
      <c r="B38" s="39" t="s">
        <v>73</v>
      </c>
      <c r="C38" s="65">
        <v>0</v>
      </c>
    </row>
    <row r="39" spans="1:4" x14ac:dyDescent="0.35">
      <c r="A39" s="296"/>
      <c r="B39" s="18" t="s">
        <v>89</v>
      </c>
      <c r="C39" s="64">
        <v>0</v>
      </c>
    </row>
    <row r="40" spans="1:4" ht="15" thickBot="1" x14ac:dyDescent="0.4">
      <c r="A40" s="297"/>
      <c r="B40" s="36" t="s">
        <v>107</v>
      </c>
      <c r="C40" s="63">
        <v>0</v>
      </c>
    </row>
    <row r="41" spans="1:4" x14ac:dyDescent="0.35">
      <c r="A41" s="299" t="s">
        <v>267</v>
      </c>
      <c r="B41" s="61" t="s">
        <v>131</v>
      </c>
      <c r="C41" s="139"/>
    </row>
    <row r="42" spans="1:4" x14ac:dyDescent="0.35">
      <c r="A42" s="299"/>
      <c r="B42" s="54" t="s">
        <v>125</v>
      </c>
      <c r="C42" s="72">
        <v>0.32167518092379915</v>
      </c>
    </row>
    <row r="43" spans="1:4" x14ac:dyDescent="0.35">
      <c r="A43" s="299"/>
      <c r="B43" s="96" t="s">
        <v>122</v>
      </c>
      <c r="C43" s="78">
        <v>0</v>
      </c>
    </row>
    <row r="44" spans="1:4" x14ac:dyDescent="0.35">
      <c r="A44" s="299"/>
      <c r="B44" s="18" t="s">
        <v>124</v>
      </c>
      <c r="C44" s="71">
        <v>0.32167518092379899</v>
      </c>
    </row>
    <row r="45" spans="1:4" x14ac:dyDescent="0.35">
      <c r="A45" s="299"/>
      <c r="B45" s="100" t="s">
        <v>126</v>
      </c>
      <c r="C45" s="138"/>
    </row>
    <row r="46" spans="1:4" x14ac:dyDescent="0.35">
      <c r="A46" s="299"/>
      <c r="B46" s="100" t="s">
        <v>188</v>
      </c>
      <c r="C46" s="93">
        <v>0</v>
      </c>
    </row>
    <row r="47" spans="1:4" x14ac:dyDescent="0.35">
      <c r="A47" s="299"/>
      <c r="B47" s="18" t="s">
        <v>88</v>
      </c>
      <c r="C47" s="64">
        <v>0</v>
      </c>
    </row>
    <row r="48" spans="1:4" x14ac:dyDescent="0.35">
      <c r="A48" s="299"/>
      <c r="B48" s="100" t="s">
        <v>126</v>
      </c>
      <c r="C48" s="138"/>
    </row>
    <row r="49" spans="1:3" x14ac:dyDescent="0.35">
      <c r="A49" s="299"/>
      <c r="B49" s="101" t="s">
        <v>191</v>
      </c>
      <c r="C49" s="83">
        <v>0</v>
      </c>
    </row>
    <row r="50" spans="1:3" x14ac:dyDescent="0.35">
      <c r="A50" s="299"/>
      <c r="B50" s="96" t="s">
        <v>189</v>
      </c>
      <c r="C50" s="83">
        <v>0</v>
      </c>
    </row>
    <row r="51" spans="1:3" x14ac:dyDescent="0.35">
      <c r="A51" s="299"/>
      <c r="B51" s="101" t="s">
        <v>190</v>
      </c>
      <c r="C51" s="83">
        <v>0</v>
      </c>
    </row>
    <row r="52" spans="1:3" x14ac:dyDescent="0.35">
      <c r="A52" s="299"/>
      <c r="B52" s="101" t="s">
        <v>272</v>
      </c>
      <c r="C52" s="70">
        <v>0.11523324784597389</v>
      </c>
    </row>
    <row r="53" spans="1:3" ht="16.5" x14ac:dyDescent="0.35">
      <c r="A53" s="299"/>
      <c r="B53" s="2" t="s">
        <v>271</v>
      </c>
      <c r="C53" s="83">
        <v>0</v>
      </c>
    </row>
    <row r="54" spans="1:3" x14ac:dyDescent="0.35">
      <c r="A54" s="299"/>
      <c r="B54" s="18" t="s">
        <v>89</v>
      </c>
      <c r="C54" s="71">
        <v>0.11523324784597389</v>
      </c>
    </row>
    <row r="55" spans="1:3" x14ac:dyDescent="0.35">
      <c r="A55" s="277"/>
      <c r="B55" s="20" t="s">
        <v>110</v>
      </c>
      <c r="C55" s="73">
        <v>0.43690842876977298</v>
      </c>
    </row>
    <row r="56" spans="1:3" x14ac:dyDescent="0.35">
      <c r="A56" s="317" t="s">
        <v>291</v>
      </c>
      <c r="B56" s="317"/>
      <c r="C56" s="317"/>
    </row>
    <row r="57" spans="1:3" ht="28.5" customHeight="1" x14ac:dyDescent="0.35">
      <c r="A57" s="293" t="s">
        <v>210</v>
      </c>
      <c r="B57" s="293"/>
      <c r="C57" s="293"/>
    </row>
    <row r="58" spans="1:3" ht="40" customHeight="1" x14ac:dyDescent="0.35">
      <c r="A58" s="293" t="s">
        <v>212</v>
      </c>
      <c r="B58" s="293"/>
      <c r="C58" s="293"/>
    </row>
    <row r="59" spans="1:3" ht="66.5" customHeight="1" x14ac:dyDescent="0.35">
      <c r="A59" s="293" t="s">
        <v>185</v>
      </c>
      <c r="B59" s="293"/>
      <c r="C59" s="293"/>
    </row>
    <row r="60" spans="1:3" ht="129.5" customHeight="1" x14ac:dyDescent="0.35">
      <c r="A60" s="293" t="s">
        <v>270</v>
      </c>
      <c r="B60" s="293"/>
      <c r="C60" s="293"/>
    </row>
    <row r="61" spans="1:3" ht="27.5" customHeight="1" x14ac:dyDescent="0.35">
      <c r="A61" s="293" t="s">
        <v>268</v>
      </c>
      <c r="B61" s="293"/>
      <c r="C61" s="293"/>
    </row>
    <row r="62" spans="1:3" ht="39" customHeight="1" x14ac:dyDescent="0.35">
      <c r="A62" s="293" t="s">
        <v>269</v>
      </c>
      <c r="B62" s="293"/>
      <c r="C62" s="293"/>
    </row>
    <row r="63" spans="1:3" x14ac:dyDescent="0.35">
      <c r="A63" s="293" t="s">
        <v>113</v>
      </c>
      <c r="B63" s="293"/>
      <c r="C63" s="293"/>
    </row>
    <row r="64" spans="1:3" x14ac:dyDescent="0.35">
      <c r="A64" s="293" t="s">
        <v>114</v>
      </c>
      <c r="B64" s="293"/>
      <c r="C64" s="293"/>
    </row>
  </sheetData>
  <mergeCells count="17">
    <mergeCell ref="A62:C62"/>
    <mergeCell ref="A63:C63"/>
    <mergeCell ref="A64:C64"/>
    <mergeCell ref="A56:C56"/>
    <mergeCell ref="A57:C57"/>
    <mergeCell ref="A58:C58"/>
    <mergeCell ref="A59:C59"/>
    <mergeCell ref="A61:C61"/>
    <mergeCell ref="A60:C60"/>
    <mergeCell ref="A3:A8"/>
    <mergeCell ref="A9:A12"/>
    <mergeCell ref="A13:A15"/>
    <mergeCell ref="A38:A40"/>
    <mergeCell ref="A41:A55"/>
    <mergeCell ref="A16:A18"/>
    <mergeCell ref="A19:A21"/>
    <mergeCell ref="A22:A37"/>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E57CC-1A98-488D-B954-36C6D4BD3854}">
  <sheetPr>
    <tabColor rgb="FFFDF5B9"/>
  </sheetPr>
  <dimension ref="A1:F26"/>
  <sheetViews>
    <sheetView topLeftCell="A2" workbookViewId="0">
      <selection activeCell="H8" sqref="H8"/>
    </sheetView>
  </sheetViews>
  <sheetFormatPr defaultRowHeight="14.5" x14ac:dyDescent="0.35"/>
  <cols>
    <col min="1" max="1" width="18.54296875" customWidth="1"/>
    <col min="2" max="2" width="27.1796875" bestFit="1" customWidth="1"/>
    <col min="3" max="4" width="12.453125" bestFit="1" customWidth="1"/>
    <col min="5" max="5" width="10.81640625" bestFit="1" customWidth="1"/>
    <col min="6" max="6" width="9.54296875" bestFit="1" customWidth="1"/>
  </cols>
  <sheetData>
    <row r="1" spans="1:6" ht="15.5" x14ac:dyDescent="0.35">
      <c r="A1" s="1" t="s">
        <v>407</v>
      </c>
    </row>
    <row r="2" spans="1:6" ht="44" thickBot="1" x14ac:dyDescent="0.4">
      <c r="A2" s="6" t="s">
        <v>29</v>
      </c>
      <c r="B2" s="7" t="s">
        <v>39</v>
      </c>
      <c r="C2" s="6" t="s">
        <v>40</v>
      </c>
      <c r="D2" s="8" t="s">
        <v>41</v>
      </c>
      <c r="E2" s="9" t="s">
        <v>42</v>
      </c>
      <c r="F2" s="6" t="s">
        <v>43</v>
      </c>
    </row>
    <row r="3" spans="1:6" ht="16.5" x14ac:dyDescent="0.35">
      <c r="A3" s="287" t="s">
        <v>204</v>
      </c>
      <c r="B3" s="46" t="s">
        <v>205</v>
      </c>
      <c r="C3" s="76">
        <v>494.78309999999999</v>
      </c>
      <c r="D3" s="48">
        <v>38.613793930153783</v>
      </c>
      <c r="E3" s="76">
        <v>3.0999999999999999E-3</v>
      </c>
      <c r="F3" s="65">
        <v>99.999373462836544</v>
      </c>
    </row>
    <row r="4" spans="1:6" x14ac:dyDescent="0.35">
      <c r="A4" s="288"/>
      <c r="B4" s="80" t="s">
        <v>187</v>
      </c>
      <c r="C4" s="70">
        <v>102.996</v>
      </c>
      <c r="D4" s="31">
        <v>8.0379995186378022</v>
      </c>
      <c r="E4" s="83">
        <v>0</v>
      </c>
      <c r="F4" s="83">
        <v>100</v>
      </c>
    </row>
    <row r="5" spans="1:6" x14ac:dyDescent="0.35">
      <c r="A5" s="288"/>
      <c r="B5" s="18" t="s">
        <v>88</v>
      </c>
      <c r="C5" s="71">
        <v>597.77909999999997</v>
      </c>
      <c r="D5" s="27">
        <v>46.651793448791587</v>
      </c>
      <c r="E5" s="71">
        <v>3.0999999999999999E-3</v>
      </c>
      <c r="F5" s="64">
        <v>99.999481413786455</v>
      </c>
    </row>
    <row r="6" spans="1:6" x14ac:dyDescent="0.35">
      <c r="A6" s="288"/>
      <c r="B6" s="80" t="s">
        <v>73</v>
      </c>
      <c r="C6" s="70">
        <v>590.53399999999999</v>
      </c>
      <c r="D6" s="31">
        <v>46.086372361443701</v>
      </c>
      <c r="E6" s="83">
        <v>0</v>
      </c>
      <c r="F6" s="83">
        <v>100</v>
      </c>
    </row>
    <row r="7" spans="1:6" ht="16.5" x14ac:dyDescent="0.35">
      <c r="A7" s="288"/>
      <c r="B7" s="80" t="s">
        <v>206</v>
      </c>
      <c r="C7" s="70">
        <v>93.0505</v>
      </c>
      <c r="D7" s="31">
        <v>7.2618341897647172</v>
      </c>
      <c r="E7" s="83">
        <v>0</v>
      </c>
      <c r="F7" s="83">
        <v>100</v>
      </c>
    </row>
    <row r="8" spans="1:6" x14ac:dyDescent="0.35">
      <c r="A8" s="288"/>
      <c r="B8" s="18" t="s">
        <v>89</v>
      </c>
      <c r="C8" s="71">
        <v>683.58449999999993</v>
      </c>
      <c r="D8" s="27">
        <v>53.348206551208413</v>
      </c>
      <c r="E8" s="64">
        <v>0</v>
      </c>
      <c r="F8" s="64">
        <v>100</v>
      </c>
    </row>
    <row r="9" spans="1:6" ht="15" thickBot="1" x14ac:dyDescent="0.4">
      <c r="A9" s="289"/>
      <c r="B9" s="36" t="s">
        <v>101</v>
      </c>
      <c r="C9" s="75">
        <v>1281.3635999999999</v>
      </c>
      <c r="D9" s="37">
        <v>100</v>
      </c>
      <c r="E9" s="75">
        <v>3.0999999999999999E-3</v>
      </c>
      <c r="F9" s="63">
        <v>99.999758070230811</v>
      </c>
    </row>
    <row r="10" spans="1:6" x14ac:dyDescent="0.35">
      <c r="A10" s="287" t="s">
        <v>207</v>
      </c>
      <c r="B10" s="39" t="s">
        <v>73</v>
      </c>
      <c r="C10" s="74">
        <v>128.93129999999999</v>
      </c>
      <c r="D10" s="40">
        <v>100</v>
      </c>
      <c r="E10" s="40">
        <v>0</v>
      </c>
      <c r="F10" s="65">
        <v>100</v>
      </c>
    </row>
    <row r="11" spans="1:6" x14ac:dyDescent="0.35">
      <c r="A11" s="288"/>
      <c r="B11" s="18" t="s">
        <v>89</v>
      </c>
      <c r="C11" s="71">
        <v>128.93129999999999</v>
      </c>
      <c r="D11" s="64">
        <v>100</v>
      </c>
      <c r="E11" s="64">
        <v>0</v>
      </c>
      <c r="F11" s="64">
        <v>100</v>
      </c>
    </row>
    <row r="12" spans="1:6" ht="15" thickBot="1" x14ac:dyDescent="0.4">
      <c r="A12" s="289"/>
      <c r="B12" s="36" t="s">
        <v>105</v>
      </c>
      <c r="C12" s="75">
        <v>128.93129999999999</v>
      </c>
      <c r="D12" s="63">
        <v>100</v>
      </c>
      <c r="E12" s="63">
        <v>0</v>
      </c>
      <c r="F12" s="63">
        <v>100</v>
      </c>
    </row>
    <row r="13" spans="1:6" x14ac:dyDescent="0.35">
      <c r="A13" s="287" t="s">
        <v>33</v>
      </c>
      <c r="B13" s="39" t="s">
        <v>187</v>
      </c>
      <c r="C13" s="74">
        <v>52.0867</v>
      </c>
      <c r="D13" s="41">
        <v>35.208941704520875</v>
      </c>
      <c r="E13" s="40">
        <v>0</v>
      </c>
      <c r="F13" s="65">
        <v>100</v>
      </c>
    </row>
    <row r="14" spans="1:6" x14ac:dyDescent="0.35">
      <c r="A14" s="288"/>
      <c r="B14" s="18" t="s">
        <v>88</v>
      </c>
      <c r="C14" s="71">
        <v>52.0867</v>
      </c>
      <c r="D14" s="84">
        <v>35.208941704520875</v>
      </c>
      <c r="E14" s="64">
        <v>0</v>
      </c>
      <c r="F14" s="64">
        <v>100</v>
      </c>
    </row>
    <row r="15" spans="1:6" x14ac:dyDescent="0.35">
      <c r="A15" s="288"/>
      <c r="B15" s="80" t="s">
        <v>73</v>
      </c>
      <c r="C15" s="70">
        <v>95.849299999999999</v>
      </c>
      <c r="D15" s="26">
        <v>64.791058295479118</v>
      </c>
      <c r="E15" s="2">
        <v>0</v>
      </c>
      <c r="F15" s="83">
        <v>100</v>
      </c>
    </row>
    <row r="16" spans="1:6" x14ac:dyDescent="0.35">
      <c r="A16" s="288"/>
      <c r="B16" s="18" t="s">
        <v>89</v>
      </c>
      <c r="C16" s="71">
        <v>95.849299999999999</v>
      </c>
      <c r="D16" s="27">
        <v>64.791058295479118</v>
      </c>
      <c r="E16" s="64">
        <v>0</v>
      </c>
      <c r="F16" s="64">
        <v>100</v>
      </c>
    </row>
    <row r="17" spans="1:6" ht="15" thickBot="1" x14ac:dyDescent="0.4">
      <c r="A17" s="289"/>
      <c r="B17" s="36" t="s">
        <v>103</v>
      </c>
      <c r="C17" s="75">
        <v>147.93600000000001</v>
      </c>
      <c r="D17" s="37">
        <v>100</v>
      </c>
      <c r="E17" s="63">
        <v>0</v>
      </c>
      <c r="F17" s="63">
        <v>100</v>
      </c>
    </row>
    <row r="18" spans="1:6" x14ac:dyDescent="0.35">
      <c r="A18" s="295" t="s">
        <v>208</v>
      </c>
      <c r="B18" s="39" t="s">
        <v>73</v>
      </c>
      <c r="C18" s="74">
        <v>98.234300000000005</v>
      </c>
      <c r="D18" s="40">
        <v>100</v>
      </c>
      <c r="E18" s="40">
        <v>0</v>
      </c>
      <c r="F18" s="65">
        <v>100</v>
      </c>
    </row>
    <row r="19" spans="1:6" x14ac:dyDescent="0.35">
      <c r="A19" s="296"/>
      <c r="B19" s="18" t="s">
        <v>89</v>
      </c>
      <c r="C19" s="71">
        <v>98.234300000000005</v>
      </c>
      <c r="D19" s="64">
        <v>100</v>
      </c>
      <c r="E19" s="64">
        <v>0</v>
      </c>
      <c r="F19" s="64">
        <v>100</v>
      </c>
    </row>
    <row r="20" spans="1:6" ht="15" thickBot="1" x14ac:dyDescent="0.4">
      <c r="A20" s="297"/>
      <c r="B20" s="36" t="s">
        <v>108</v>
      </c>
      <c r="C20" s="75">
        <v>98.234300000000005</v>
      </c>
      <c r="D20" s="63">
        <v>100</v>
      </c>
      <c r="E20" s="63">
        <v>0</v>
      </c>
      <c r="F20" s="63">
        <v>100</v>
      </c>
    </row>
    <row r="21" spans="1:6" ht="27" customHeight="1" x14ac:dyDescent="0.35">
      <c r="A21" s="293" t="s">
        <v>147</v>
      </c>
      <c r="B21" s="293"/>
      <c r="C21" s="293"/>
      <c r="D21" s="293"/>
      <c r="E21" s="293"/>
      <c r="F21" s="293"/>
    </row>
    <row r="22" spans="1:6" ht="15" x14ac:dyDescent="0.35">
      <c r="A22" s="294" t="s">
        <v>298</v>
      </c>
      <c r="B22" s="294"/>
      <c r="C22" s="294"/>
      <c r="D22" s="294"/>
      <c r="E22" s="294"/>
      <c r="F22" s="294"/>
    </row>
    <row r="23" spans="1:6" ht="27" customHeight="1" x14ac:dyDescent="0.35">
      <c r="A23" s="293" t="s">
        <v>199</v>
      </c>
      <c r="B23" s="293"/>
      <c r="C23" s="293"/>
      <c r="D23" s="293"/>
      <c r="E23" s="293"/>
      <c r="F23" s="293"/>
    </row>
    <row r="24" spans="1:6" ht="15" x14ac:dyDescent="0.35">
      <c r="A24" s="294" t="s">
        <v>209</v>
      </c>
      <c r="B24" s="294"/>
      <c r="C24" s="294"/>
      <c r="D24" s="294"/>
      <c r="E24" s="294"/>
      <c r="F24" s="294"/>
    </row>
    <row r="25" spans="1:6" x14ac:dyDescent="0.35">
      <c r="A25" s="294" t="s">
        <v>113</v>
      </c>
      <c r="B25" s="294"/>
      <c r="C25" s="294"/>
      <c r="D25" s="294"/>
      <c r="E25" s="294"/>
      <c r="F25" s="294"/>
    </row>
    <row r="26" spans="1:6" x14ac:dyDescent="0.35">
      <c r="A26" s="294" t="s">
        <v>114</v>
      </c>
      <c r="B26" s="294"/>
      <c r="C26" s="294"/>
      <c r="D26" s="294"/>
      <c r="E26" s="294"/>
      <c r="F26" s="294"/>
    </row>
  </sheetData>
  <mergeCells count="10">
    <mergeCell ref="A3:A9"/>
    <mergeCell ref="A10:A12"/>
    <mergeCell ref="A13:A17"/>
    <mergeCell ref="A18:A20"/>
    <mergeCell ref="A21:F21"/>
    <mergeCell ref="A22:F22"/>
    <mergeCell ref="A23:F23"/>
    <mergeCell ref="A24:F24"/>
    <mergeCell ref="A25:F25"/>
    <mergeCell ref="A26:F2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548B4-4440-496D-84A5-B0CAF116827B}">
  <sheetPr>
    <tabColor rgb="FFFDF5B9"/>
  </sheetPr>
  <dimension ref="A1:C26"/>
  <sheetViews>
    <sheetView topLeftCell="A2" workbookViewId="0">
      <selection activeCell="E2" sqref="E2"/>
    </sheetView>
  </sheetViews>
  <sheetFormatPr defaultRowHeight="14.5" x14ac:dyDescent="0.35"/>
  <cols>
    <col min="1" max="1" width="18.54296875" customWidth="1"/>
    <col min="2" max="2" width="27.1796875" bestFit="1" customWidth="1"/>
    <col min="3" max="3" width="10.81640625" bestFit="1" customWidth="1"/>
  </cols>
  <sheetData>
    <row r="1" spans="1:3" ht="15.5" x14ac:dyDescent="0.35">
      <c r="A1" s="1" t="s">
        <v>407</v>
      </c>
    </row>
    <row r="2" spans="1:3" ht="29.5" thickBot="1" x14ac:dyDescent="0.4">
      <c r="A2" s="6" t="s">
        <v>29</v>
      </c>
      <c r="B2" s="7" t="s">
        <v>39</v>
      </c>
      <c r="C2" s="9" t="s">
        <v>198</v>
      </c>
    </row>
    <row r="3" spans="1:3" ht="16.5" x14ac:dyDescent="0.35">
      <c r="A3" s="287" t="s">
        <v>204</v>
      </c>
      <c r="B3" s="46" t="s">
        <v>205</v>
      </c>
      <c r="C3" s="76">
        <v>9.5575325568853496E-4</v>
      </c>
    </row>
    <row r="4" spans="1:3" x14ac:dyDescent="0.35">
      <c r="A4" s="288"/>
      <c r="B4" s="96" t="s">
        <v>187</v>
      </c>
      <c r="C4" s="83">
        <v>0</v>
      </c>
    </row>
    <row r="5" spans="1:3" x14ac:dyDescent="0.35">
      <c r="A5" s="288"/>
      <c r="B5" s="18" t="s">
        <v>88</v>
      </c>
      <c r="C5" s="71">
        <v>9.5575325568853496E-4</v>
      </c>
    </row>
    <row r="6" spans="1:3" x14ac:dyDescent="0.35">
      <c r="A6" s="288"/>
      <c r="B6" s="96" t="s">
        <v>73</v>
      </c>
      <c r="C6" s="83">
        <v>0</v>
      </c>
    </row>
    <row r="7" spans="1:3" ht="16.5" x14ac:dyDescent="0.35">
      <c r="A7" s="288"/>
      <c r="B7" s="96" t="s">
        <v>206</v>
      </c>
      <c r="C7" s="83">
        <v>0</v>
      </c>
    </row>
    <row r="8" spans="1:3" x14ac:dyDescent="0.35">
      <c r="A8" s="288"/>
      <c r="B8" s="18" t="s">
        <v>89</v>
      </c>
      <c r="C8" s="64">
        <v>0</v>
      </c>
    </row>
    <row r="9" spans="1:3" ht="15" thickBot="1" x14ac:dyDescent="0.4">
      <c r="A9" s="289"/>
      <c r="B9" s="36" t="s">
        <v>101</v>
      </c>
      <c r="C9" s="75">
        <v>9.5575325568853496E-4</v>
      </c>
    </row>
    <row r="10" spans="1:3" x14ac:dyDescent="0.35">
      <c r="A10" s="287" t="s">
        <v>207</v>
      </c>
      <c r="B10" s="39" t="s">
        <v>73</v>
      </c>
      <c r="C10" s="65">
        <v>0</v>
      </c>
    </row>
    <row r="11" spans="1:3" x14ac:dyDescent="0.35">
      <c r="A11" s="288"/>
      <c r="B11" s="18" t="s">
        <v>89</v>
      </c>
      <c r="C11" s="64">
        <v>0</v>
      </c>
    </row>
    <row r="12" spans="1:3" ht="15" thickBot="1" x14ac:dyDescent="0.4">
      <c r="A12" s="289"/>
      <c r="B12" s="36" t="s">
        <v>105</v>
      </c>
      <c r="C12" s="63">
        <v>0</v>
      </c>
    </row>
    <row r="13" spans="1:3" x14ac:dyDescent="0.35">
      <c r="A13" s="287" t="s">
        <v>33</v>
      </c>
      <c r="B13" s="39" t="s">
        <v>187</v>
      </c>
      <c r="C13" s="65">
        <v>0</v>
      </c>
    </row>
    <row r="14" spans="1:3" x14ac:dyDescent="0.35">
      <c r="A14" s="288"/>
      <c r="B14" s="18" t="s">
        <v>88</v>
      </c>
      <c r="C14" s="64">
        <v>0</v>
      </c>
    </row>
    <row r="15" spans="1:3" x14ac:dyDescent="0.35">
      <c r="A15" s="288"/>
      <c r="B15" s="96" t="s">
        <v>73</v>
      </c>
      <c r="C15" s="83">
        <v>0</v>
      </c>
    </row>
    <row r="16" spans="1:3" x14ac:dyDescent="0.35">
      <c r="A16" s="288"/>
      <c r="B16" s="18" t="s">
        <v>89</v>
      </c>
      <c r="C16" s="64">
        <v>0</v>
      </c>
    </row>
    <row r="17" spans="1:3" ht="15" thickBot="1" x14ac:dyDescent="0.4">
      <c r="A17" s="289"/>
      <c r="B17" s="36" t="s">
        <v>103</v>
      </c>
      <c r="C17" s="63">
        <v>0</v>
      </c>
    </row>
    <row r="18" spans="1:3" x14ac:dyDescent="0.35">
      <c r="A18" s="295" t="s">
        <v>208</v>
      </c>
      <c r="B18" s="39" t="s">
        <v>73</v>
      </c>
      <c r="C18" s="65">
        <v>0</v>
      </c>
    </row>
    <row r="19" spans="1:3" x14ac:dyDescent="0.35">
      <c r="A19" s="296"/>
      <c r="B19" s="18" t="s">
        <v>89</v>
      </c>
      <c r="C19" s="64">
        <v>0</v>
      </c>
    </row>
    <row r="20" spans="1:3" ht="15" thickBot="1" x14ac:dyDescent="0.4">
      <c r="A20" s="297"/>
      <c r="B20" s="36" t="s">
        <v>108</v>
      </c>
      <c r="C20" s="63">
        <v>0</v>
      </c>
    </row>
    <row r="21" spans="1:3" ht="28" customHeight="1" x14ac:dyDescent="0.35">
      <c r="A21" s="293" t="s">
        <v>147</v>
      </c>
      <c r="B21" s="293"/>
      <c r="C21" s="293"/>
    </row>
    <row r="22" spans="1:3" ht="16" customHeight="1" x14ac:dyDescent="0.35">
      <c r="A22" s="294" t="s">
        <v>298</v>
      </c>
      <c r="B22" s="294"/>
      <c r="C22" s="294"/>
    </row>
    <row r="23" spans="1:3" ht="40.5" customHeight="1" x14ac:dyDescent="0.35">
      <c r="A23" s="293" t="s">
        <v>199</v>
      </c>
      <c r="B23" s="293"/>
      <c r="C23" s="293"/>
    </row>
    <row r="24" spans="1:3" ht="28" customHeight="1" x14ac:dyDescent="0.35">
      <c r="A24" s="293" t="s">
        <v>209</v>
      </c>
      <c r="B24" s="293"/>
      <c r="C24" s="293"/>
    </row>
    <row r="25" spans="1:3" x14ac:dyDescent="0.35">
      <c r="A25" s="294" t="s">
        <v>113</v>
      </c>
      <c r="B25" s="294"/>
      <c r="C25" s="294"/>
    </row>
    <row r="26" spans="1:3" x14ac:dyDescent="0.35">
      <c r="A26" s="294" t="s">
        <v>114</v>
      </c>
      <c r="B26" s="294"/>
      <c r="C26" s="294"/>
    </row>
  </sheetData>
  <mergeCells count="10">
    <mergeCell ref="A23:C23"/>
    <mergeCell ref="A24:C24"/>
    <mergeCell ref="A25:C25"/>
    <mergeCell ref="A26:C26"/>
    <mergeCell ref="A3:A9"/>
    <mergeCell ref="A10:A12"/>
    <mergeCell ref="A13:A17"/>
    <mergeCell ref="A18:A20"/>
    <mergeCell ref="A21:C21"/>
    <mergeCell ref="A22:C22"/>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82116-3A21-480D-9B22-CBD691AC725A}">
  <sheetPr>
    <tabColor rgb="FFFDF5B9"/>
  </sheetPr>
  <dimension ref="A1:G61"/>
  <sheetViews>
    <sheetView workbookViewId="0">
      <selection activeCell="D61" sqref="D61"/>
    </sheetView>
  </sheetViews>
  <sheetFormatPr defaultRowHeight="14.5" x14ac:dyDescent="0.35"/>
  <cols>
    <col min="1" max="1" width="58.81640625" bestFit="1" customWidth="1"/>
    <col min="2" max="2" width="35.1796875" bestFit="1" customWidth="1"/>
    <col min="3" max="4" width="10.6328125" customWidth="1"/>
    <col min="5" max="5" width="10.26953125" customWidth="1"/>
  </cols>
  <sheetData>
    <row r="1" spans="1:7" ht="16" thickBot="1" x14ac:dyDescent="0.4">
      <c r="A1" s="254" t="s">
        <v>437</v>
      </c>
      <c r="B1" s="252"/>
      <c r="C1" s="252"/>
      <c r="D1" s="252"/>
      <c r="E1" s="252"/>
    </row>
    <row r="2" spans="1:7" ht="44" thickBot="1" x14ac:dyDescent="0.4">
      <c r="A2" s="249"/>
      <c r="B2" s="250" t="s">
        <v>39</v>
      </c>
      <c r="C2" s="249" t="s">
        <v>311</v>
      </c>
      <c r="D2" s="251" t="s">
        <v>312</v>
      </c>
      <c r="E2" s="251" t="s">
        <v>313</v>
      </c>
    </row>
    <row r="3" spans="1:7" x14ac:dyDescent="0.35">
      <c r="A3" s="307" t="s">
        <v>314</v>
      </c>
      <c r="B3" s="237" t="s">
        <v>314</v>
      </c>
      <c r="C3" s="237" t="s">
        <v>12</v>
      </c>
      <c r="D3" s="180">
        <v>0.62480000000000002</v>
      </c>
      <c r="E3" s="180">
        <v>0.2909708974698002</v>
      </c>
      <c r="F3" s="14"/>
      <c r="G3" s="14"/>
    </row>
    <row r="4" spans="1:7" ht="15" thickBot="1" x14ac:dyDescent="0.4">
      <c r="A4" s="306"/>
      <c r="B4" s="241" t="s">
        <v>315</v>
      </c>
      <c r="C4" s="241" t="s">
        <v>13</v>
      </c>
      <c r="D4" s="172">
        <v>7.9000000000000001E-2</v>
      </c>
      <c r="E4" s="172">
        <v>1.3768501787337292E-2</v>
      </c>
    </row>
    <row r="5" spans="1:7" x14ac:dyDescent="0.35">
      <c r="A5" s="332" t="s">
        <v>316</v>
      </c>
      <c r="B5" s="233" t="s">
        <v>314</v>
      </c>
      <c r="C5" s="233" t="s">
        <v>12</v>
      </c>
      <c r="D5" s="178">
        <v>0</v>
      </c>
      <c r="E5" s="178">
        <v>0</v>
      </c>
    </row>
    <row r="6" spans="1:7" x14ac:dyDescent="0.35">
      <c r="A6" s="333"/>
      <c r="B6" s="2" t="s">
        <v>77</v>
      </c>
      <c r="C6" s="2" t="s">
        <v>12</v>
      </c>
      <c r="D6" s="83">
        <v>0</v>
      </c>
      <c r="E6" s="83">
        <v>0</v>
      </c>
    </row>
    <row r="7" spans="1:7" ht="15" thickBot="1" x14ac:dyDescent="0.4">
      <c r="A7" s="334"/>
      <c r="B7" s="235" t="s">
        <v>332</v>
      </c>
      <c r="C7" s="235" t="s">
        <v>12</v>
      </c>
      <c r="D7" s="177">
        <v>0</v>
      </c>
      <c r="E7" s="177">
        <v>0</v>
      </c>
    </row>
    <row r="8" spans="1:7" x14ac:dyDescent="0.35">
      <c r="A8" s="332" t="s">
        <v>389</v>
      </c>
      <c r="B8" s="233" t="s">
        <v>332</v>
      </c>
      <c r="C8" s="233" t="s">
        <v>13</v>
      </c>
      <c r="D8" s="178">
        <v>0</v>
      </c>
      <c r="E8" s="178">
        <v>0</v>
      </c>
    </row>
    <row r="9" spans="1:7" x14ac:dyDescent="0.35">
      <c r="A9" s="333"/>
      <c r="B9" s="83" t="s">
        <v>318</v>
      </c>
      <c r="C9" s="83" t="s">
        <v>13</v>
      </c>
      <c r="D9" s="178">
        <v>0</v>
      </c>
      <c r="E9" s="83">
        <v>0</v>
      </c>
    </row>
    <row r="10" spans="1:7" x14ac:dyDescent="0.35">
      <c r="A10" s="333"/>
      <c r="B10" s="83" t="s">
        <v>333</v>
      </c>
      <c r="C10" s="83" t="s">
        <v>13</v>
      </c>
      <c r="D10" s="178">
        <v>0</v>
      </c>
      <c r="E10" s="83">
        <v>0</v>
      </c>
    </row>
    <row r="11" spans="1:7" x14ac:dyDescent="0.35">
      <c r="A11" s="333"/>
      <c r="B11" s="83" t="s">
        <v>334</v>
      </c>
      <c r="C11" s="83" t="s">
        <v>13</v>
      </c>
      <c r="D11" s="178">
        <v>0</v>
      </c>
      <c r="E11" s="83">
        <v>0</v>
      </c>
    </row>
    <row r="12" spans="1:7" x14ac:dyDescent="0.35">
      <c r="A12" s="333"/>
      <c r="B12" s="83" t="s">
        <v>335</v>
      </c>
      <c r="C12" s="83" t="s">
        <v>13</v>
      </c>
      <c r="D12" s="178">
        <v>0</v>
      </c>
      <c r="E12" s="83">
        <v>0</v>
      </c>
    </row>
    <row r="13" spans="1:7" x14ac:dyDescent="0.35">
      <c r="A13" s="333"/>
      <c r="B13" s="83" t="s">
        <v>336</v>
      </c>
      <c r="C13" s="83" t="s">
        <v>13</v>
      </c>
      <c r="D13" s="178">
        <v>0</v>
      </c>
      <c r="E13" s="83">
        <v>0</v>
      </c>
    </row>
    <row r="14" spans="1:7" ht="15" thickBot="1" x14ac:dyDescent="0.4">
      <c r="A14" s="334"/>
      <c r="B14" s="177" t="s">
        <v>337</v>
      </c>
      <c r="C14" s="177" t="s">
        <v>13</v>
      </c>
      <c r="D14" s="177">
        <v>0</v>
      </c>
      <c r="E14" s="177">
        <v>0</v>
      </c>
    </row>
    <row r="15" spans="1:7" x14ac:dyDescent="0.35">
      <c r="A15" s="308" t="s">
        <v>375</v>
      </c>
      <c r="B15" s="233" t="s">
        <v>314</v>
      </c>
      <c r="C15" s="233" t="s">
        <v>12</v>
      </c>
      <c r="D15" s="180">
        <v>3.0999999999999999E-3</v>
      </c>
      <c r="E15" s="180">
        <v>9.5575325568853496E-4</v>
      </c>
    </row>
    <row r="16" spans="1:7" x14ac:dyDescent="0.35">
      <c r="A16" s="309"/>
      <c r="B16" s="2" t="s">
        <v>77</v>
      </c>
      <c r="C16" s="2" t="s">
        <v>12</v>
      </c>
      <c r="D16" s="83">
        <v>0</v>
      </c>
      <c r="E16" s="83">
        <v>0</v>
      </c>
    </row>
    <row r="17" spans="1:5" x14ac:dyDescent="0.35">
      <c r="A17" s="309"/>
      <c r="B17" s="234" t="s">
        <v>332</v>
      </c>
      <c r="C17" s="234" t="s">
        <v>13</v>
      </c>
      <c r="D17" s="83">
        <v>0</v>
      </c>
      <c r="E17" s="83">
        <v>0</v>
      </c>
    </row>
    <row r="18" spans="1:5" ht="15" thickBot="1" x14ac:dyDescent="0.4">
      <c r="A18" s="310"/>
      <c r="B18" s="235" t="s">
        <v>320</v>
      </c>
      <c r="C18" s="235" t="s">
        <v>13</v>
      </c>
      <c r="D18" s="177">
        <v>0</v>
      </c>
      <c r="E18" s="177">
        <v>0</v>
      </c>
    </row>
    <row r="19" spans="1:5" ht="29.5" thickBot="1" x14ac:dyDescent="0.4">
      <c r="A19" s="243" t="s">
        <v>376</v>
      </c>
      <c r="B19" s="236" t="s">
        <v>332</v>
      </c>
      <c r="C19" s="236" t="s">
        <v>13</v>
      </c>
      <c r="D19" s="183">
        <v>0</v>
      </c>
      <c r="E19" s="183">
        <v>0</v>
      </c>
    </row>
    <row r="20" spans="1:5" x14ac:dyDescent="0.35">
      <c r="A20" s="308" t="s">
        <v>377</v>
      </c>
      <c r="B20" s="233" t="s">
        <v>76</v>
      </c>
      <c r="C20" s="233" t="s">
        <v>12</v>
      </c>
      <c r="D20" s="178">
        <v>0</v>
      </c>
      <c r="E20" s="178">
        <v>0</v>
      </c>
    </row>
    <row r="21" spans="1:5" ht="15" thickBot="1" x14ac:dyDescent="0.4">
      <c r="A21" s="310"/>
      <c r="B21" s="235" t="s">
        <v>338</v>
      </c>
      <c r="C21" s="235" t="s">
        <v>13</v>
      </c>
      <c r="D21" s="177">
        <v>0</v>
      </c>
      <c r="E21" s="177">
        <v>0</v>
      </c>
    </row>
    <row r="22" spans="1:5" ht="15" thickBot="1" x14ac:dyDescent="0.4">
      <c r="A22" s="258" t="s">
        <v>378</v>
      </c>
      <c r="B22" s="236" t="s">
        <v>332</v>
      </c>
      <c r="C22" s="236" t="s">
        <v>13</v>
      </c>
      <c r="D22" s="183">
        <v>0</v>
      </c>
      <c r="E22" s="183">
        <v>0</v>
      </c>
    </row>
    <row r="23" spans="1:5" ht="29.5" thickBot="1" x14ac:dyDescent="0.4">
      <c r="A23" s="243" t="s">
        <v>379</v>
      </c>
      <c r="B23" s="236" t="s">
        <v>332</v>
      </c>
      <c r="C23" s="236" t="s">
        <v>13</v>
      </c>
      <c r="D23" s="183">
        <v>0</v>
      </c>
      <c r="E23" s="183">
        <v>0</v>
      </c>
    </row>
    <row r="24" spans="1:5" ht="15" thickBot="1" x14ac:dyDescent="0.4">
      <c r="A24" s="242" t="s">
        <v>325</v>
      </c>
      <c r="B24" s="236" t="s">
        <v>332</v>
      </c>
      <c r="C24" s="236" t="s">
        <v>13</v>
      </c>
      <c r="D24" s="183">
        <v>0</v>
      </c>
      <c r="E24" s="183">
        <v>0</v>
      </c>
    </row>
    <row r="25" spans="1:5" ht="15" thickBot="1" x14ac:dyDescent="0.4">
      <c r="A25" s="258" t="s">
        <v>326</v>
      </c>
      <c r="B25" s="236" t="s">
        <v>332</v>
      </c>
      <c r="C25" s="236" t="s">
        <v>13</v>
      </c>
      <c r="D25" s="183">
        <v>0</v>
      </c>
      <c r="E25" s="183">
        <v>0</v>
      </c>
    </row>
    <row r="26" spans="1:5" x14ac:dyDescent="0.35">
      <c r="A26" s="332" t="s">
        <v>387</v>
      </c>
      <c r="B26" s="40" t="s">
        <v>76</v>
      </c>
      <c r="C26" s="40" t="s">
        <v>12</v>
      </c>
      <c r="D26" s="178">
        <v>0</v>
      </c>
      <c r="E26" s="178">
        <v>0</v>
      </c>
    </row>
    <row r="27" spans="1:5" x14ac:dyDescent="0.35">
      <c r="A27" s="333"/>
      <c r="B27" s="2" t="s">
        <v>77</v>
      </c>
      <c r="C27" s="2" t="s">
        <v>12</v>
      </c>
      <c r="D27" s="178">
        <v>0</v>
      </c>
      <c r="E27" s="178">
        <v>0</v>
      </c>
    </row>
    <row r="28" spans="1:5" ht="15" thickBot="1" x14ac:dyDescent="0.4">
      <c r="A28" s="334"/>
      <c r="B28" s="163" t="s">
        <v>78</v>
      </c>
      <c r="C28" s="163" t="s">
        <v>12</v>
      </c>
      <c r="D28" s="177">
        <v>0</v>
      </c>
      <c r="E28" s="177">
        <v>0</v>
      </c>
    </row>
    <row r="29" spans="1:5" x14ac:dyDescent="0.35">
      <c r="A29" s="332" t="s">
        <v>388</v>
      </c>
      <c r="B29" s="233" t="s">
        <v>332</v>
      </c>
      <c r="C29" s="233" t="s">
        <v>13</v>
      </c>
      <c r="D29" s="178">
        <v>0</v>
      </c>
      <c r="E29" s="178">
        <v>0</v>
      </c>
    </row>
    <row r="30" spans="1:5" x14ac:dyDescent="0.35">
      <c r="A30" s="333"/>
      <c r="B30" s="83" t="s">
        <v>339</v>
      </c>
      <c r="C30" s="83" t="s">
        <v>13</v>
      </c>
      <c r="D30" s="83">
        <v>0</v>
      </c>
      <c r="E30" s="83">
        <v>0</v>
      </c>
    </row>
    <row r="31" spans="1:5" ht="15" thickBot="1" x14ac:dyDescent="0.4">
      <c r="A31" s="334"/>
      <c r="B31" s="163" t="s">
        <v>320</v>
      </c>
      <c r="C31" s="163" t="s">
        <v>13</v>
      </c>
      <c r="D31" s="172">
        <v>2.2000000000000001E-3</v>
      </c>
      <c r="E31" s="172">
        <v>2.9748530198310395E-2</v>
      </c>
    </row>
    <row r="32" spans="1:5" ht="15" thickBot="1" x14ac:dyDescent="0.4">
      <c r="A32" s="258" t="s">
        <v>383</v>
      </c>
      <c r="B32" s="236" t="s">
        <v>332</v>
      </c>
      <c r="C32" s="236" t="s">
        <v>13</v>
      </c>
      <c r="D32" s="183">
        <v>0</v>
      </c>
      <c r="E32" s="183">
        <v>0</v>
      </c>
    </row>
    <row r="33" spans="1:5" ht="15" thickBot="1" x14ac:dyDescent="0.4">
      <c r="A33" s="244"/>
      <c r="B33" s="311" t="s">
        <v>124</v>
      </c>
      <c r="C33" s="311"/>
      <c r="D33" s="259">
        <v>0.70909999999999995</v>
      </c>
      <c r="E33" s="259">
        <v>0.33544368271113645</v>
      </c>
    </row>
    <row r="34" spans="1:5" x14ac:dyDescent="0.35">
      <c r="A34" s="304" t="s">
        <v>329</v>
      </c>
      <c r="B34" s="40" t="s">
        <v>59</v>
      </c>
      <c r="C34" s="40" t="s">
        <v>12</v>
      </c>
      <c r="D34" s="178">
        <v>0</v>
      </c>
      <c r="E34" s="178">
        <v>0</v>
      </c>
    </row>
    <row r="35" spans="1:5" x14ac:dyDescent="0.35">
      <c r="A35" s="305"/>
      <c r="B35" s="2" t="s">
        <v>60</v>
      </c>
      <c r="C35" s="2" t="s">
        <v>12</v>
      </c>
      <c r="D35" s="178">
        <v>0</v>
      </c>
      <c r="E35" s="178">
        <v>0</v>
      </c>
    </row>
    <row r="36" spans="1:5" x14ac:dyDescent="0.35">
      <c r="A36" s="305"/>
      <c r="B36" s="2" t="s">
        <v>61</v>
      </c>
      <c r="C36" s="2" t="s">
        <v>12</v>
      </c>
      <c r="D36" s="178">
        <v>0</v>
      </c>
      <c r="E36" s="178">
        <v>0</v>
      </c>
    </row>
    <row r="37" spans="1:5" x14ac:dyDescent="0.35">
      <c r="A37" s="305"/>
      <c r="B37" s="2" t="s">
        <v>62</v>
      </c>
      <c r="C37" s="2" t="s">
        <v>12</v>
      </c>
      <c r="D37" s="178">
        <v>0</v>
      </c>
      <c r="E37" s="178">
        <v>0</v>
      </c>
    </row>
    <row r="38" spans="1:5" x14ac:dyDescent="0.35">
      <c r="A38" s="305"/>
      <c r="B38" s="2" t="s">
        <v>63</v>
      </c>
      <c r="C38" s="2" t="s">
        <v>12</v>
      </c>
      <c r="D38" s="178">
        <v>0</v>
      </c>
      <c r="E38" s="178">
        <v>0</v>
      </c>
    </row>
    <row r="39" spans="1:5" x14ac:dyDescent="0.35">
      <c r="A39" s="305"/>
      <c r="B39" s="2" t="s">
        <v>64</v>
      </c>
      <c r="C39" s="2" t="s">
        <v>12</v>
      </c>
      <c r="D39" s="178">
        <v>0</v>
      </c>
      <c r="E39" s="178">
        <v>0</v>
      </c>
    </row>
    <row r="40" spans="1:5" x14ac:dyDescent="0.35">
      <c r="A40" s="305"/>
      <c r="B40" s="2" t="s">
        <v>65</v>
      </c>
      <c r="C40" s="2" t="s">
        <v>12</v>
      </c>
      <c r="D40" s="178">
        <v>0</v>
      </c>
      <c r="E40" s="178">
        <v>0</v>
      </c>
    </row>
    <row r="41" spans="1:5" x14ac:dyDescent="0.35">
      <c r="A41" s="305"/>
      <c r="B41" s="2" t="s">
        <v>66</v>
      </c>
      <c r="C41" s="2" t="s">
        <v>12</v>
      </c>
      <c r="D41" s="178">
        <v>0</v>
      </c>
      <c r="E41" s="178">
        <v>0</v>
      </c>
    </row>
    <row r="42" spans="1:5" x14ac:dyDescent="0.35">
      <c r="A42" s="305"/>
      <c r="B42" s="2" t="s">
        <v>67</v>
      </c>
      <c r="C42" s="2" t="s">
        <v>12</v>
      </c>
      <c r="D42" s="178">
        <v>0</v>
      </c>
      <c r="E42" s="178">
        <v>0</v>
      </c>
    </row>
    <row r="43" spans="1:5" x14ac:dyDescent="0.35">
      <c r="A43" s="305"/>
      <c r="B43" s="2" t="s">
        <v>68</v>
      </c>
      <c r="C43" s="2" t="s">
        <v>12</v>
      </c>
      <c r="D43" s="178">
        <v>0</v>
      </c>
      <c r="E43" s="178">
        <v>0</v>
      </c>
    </row>
    <row r="44" spans="1:5" x14ac:dyDescent="0.35">
      <c r="A44" s="305"/>
      <c r="B44" s="2" t="s">
        <v>69</v>
      </c>
      <c r="C44" s="2" t="s">
        <v>12</v>
      </c>
      <c r="D44" s="178">
        <v>0</v>
      </c>
      <c r="E44" s="178">
        <v>0</v>
      </c>
    </row>
    <row r="45" spans="1:5" ht="15" thickBot="1" x14ac:dyDescent="0.4">
      <c r="A45" s="306"/>
      <c r="B45" s="163" t="s">
        <v>70</v>
      </c>
      <c r="C45" s="163" t="s">
        <v>12</v>
      </c>
      <c r="D45" s="178">
        <v>0</v>
      </c>
      <c r="E45" s="178">
        <v>0</v>
      </c>
    </row>
    <row r="46" spans="1:5" ht="15" thickBot="1" x14ac:dyDescent="0.4">
      <c r="A46" s="246"/>
      <c r="B46" s="313" t="s">
        <v>88</v>
      </c>
      <c r="C46" s="313"/>
      <c r="D46" s="261">
        <v>0</v>
      </c>
      <c r="E46" s="261">
        <v>0</v>
      </c>
    </row>
    <row r="47" spans="1:5" x14ac:dyDescent="0.35">
      <c r="A47" s="304" t="s">
        <v>330</v>
      </c>
      <c r="B47" s="233" t="s">
        <v>341</v>
      </c>
      <c r="C47" s="233" t="s">
        <v>13</v>
      </c>
      <c r="D47" s="178">
        <v>0</v>
      </c>
      <c r="E47" s="178">
        <v>0</v>
      </c>
    </row>
    <row r="48" spans="1:5" x14ac:dyDescent="0.35">
      <c r="A48" s="305"/>
      <c r="B48" s="234" t="s">
        <v>332</v>
      </c>
      <c r="C48" s="234" t="s">
        <v>13</v>
      </c>
      <c r="D48" s="269">
        <v>0</v>
      </c>
      <c r="E48" s="269">
        <v>0</v>
      </c>
    </row>
    <row r="49" spans="1:5" x14ac:dyDescent="0.35">
      <c r="A49" s="305"/>
      <c r="B49" s="83" t="s">
        <v>342</v>
      </c>
      <c r="C49" s="83" t="s">
        <v>13</v>
      </c>
      <c r="D49" s="270">
        <v>0</v>
      </c>
      <c r="E49" s="270">
        <v>0</v>
      </c>
    </row>
    <row r="50" spans="1:5" x14ac:dyDescent="0.35">
      <c r="A50" s="305"/>
      <c r="B50" s="83" t="s">
        <v>343</v>
      </c>
      <c r="C50" s="83" t="s">
        <v>13</v>
      </c>
      <c r="D50" s="270">
        <v>0</v>
      </c>
      <c r="E50" s="270">
        <v>0</v>
      </c>
    </row>
    <row r="51" spans="1:5" x14ac:dyDescent="0.35">
      <c r="A51" s="305"/>
      <c r="B51" s="83" t="s">
        <v>344</v>
      </c>
      <c r="C51" s="83" t="s">
        <v>13</v>
      </c>
      <c r="D51" s="270">
        <v>0</v>
      </c>
      <c r="E51" s="270">
        <v>0</v>
      </c>
    </row>
    <row r="52" spans="1:5" x14ac:dyDescent="0.35">
      <c r="A52" s="305"/>
      <c r="B52" s="83" t="s">
        <v>345</v>
      </c>
      <c r="C52" s="83" t="s">
        <v>13</v>
      </c>
      <c r="D52" s="270">
        <v>0</v>
      </c>
      <c r="E52" s="270">
        <v>0</v>
      </c>
    </row>
    <row r="53" spans="1:5" x14ac:dyDescent="0.35">
      <c r="A53" s="305"/>
      <c r="B53" s="83" t="s">
        <v>346</v>
      </c>
      <c r="C53" s="83" t="s">
        <v>13</v>
      </c>
      <c r="D53" s="270">
        <v>0</v>
      </c>
      <c r="E53" s="270">
        <v>0</v>
      </c>
    </row>
    <row r="54" spans="1:5" x14ac:dyDescent="0.35">
      <c r="A54" s="305"/>
      <c r="B54" s="83" t="s">
        <v>347</v>
      </c>
      <c r="C54" s="83" t="s">
        <v>13</v>
      </c>
      <c r="D54" s="270">
        <v>0</v>
      </c>
      <c r="E54" s="270">
        <v>0</v>
      </c>
    </row>
    <row r="55" spans="1:5" x14ac:dyDescent="0.35">
      <c r="A55" s="305"/>
      <c r="B55" s="83" t="s">
        <v>333</v>
      </c>
      <c r="C55" s="83" t="s">
        <v>13</v>
      </c>
      <c r="D55" s="270">
        <v>0</v>
      </c>
      <c r="E55" s="270">
        <v>0</v>
      </c>
    </row>
    <row r="56" spans="1:5" x14ac:dyDescent="0.35">
      <c r="A56" s="305"/>
      <c r="B56" s="83" t="s">
        <v>348</v>
      </c>
      <c r="C56" s="83" t="s">
        <v>13</v>
      </c>
      <c r="D56" s="270">
        <v>0</v>
      </c>
      <c r="E56" s="270">
        <v>0</v>
      </c>
    </row>
    <row r="57" spans="1:5" x14ac:dyDescent="0.35">
      <c r="A57" s="305"/>
      <c r="B57" s="83" t="s">
        <v>336</v>
      </c>
      <c r="C57" s="83" t="s">
        <v>13</v>
      </c>
      <c r="D57" s="270">
        <v>0</v>
      </c>
      <c r="E57" s="270">
        <v>0</v>
      </c>
    </row>
    <row r="58" spans="1:5" x14ac:dyDescent="0.35">
      <c r="A58" s="305"/>
      <c r="B58" s="240" t="s">
        <v>349</v>
      </c>
      <c r="C58" s="240" t="s">
        <v>13</v>
      </c>
      <c r="D58" s="180">
        <v>0.22209999999999999</v>
      </c>
      <c r="E58" s="180">
        <v>0.11523324784597389</v>
      </c>
    </row>
    <row r="59" spans="1:5" ht="15" thickBot="1" x14ac:dyDescent="0.4">
      <c r="A59" s="306"/>
      <c r="B59" s="163" t="s">
        <v>350</v>
      </c>
      <c r="C59" s="163" t="s">
        <v>13</v>
      </c>
      <c r="D59" s="177">
        <v>0</v>
      </c>
      <c r="E59" s="177">
        <v>0</v>
      </c>
    </row>
    <row r="60" spans="1:5" ht="15" thickBot="1" x14ac:dyDescent="0.4">
      <c r="A60" s="244"/>
      <c r="B60" s="311" t="s">
        <v>89</v>
      </c>
      <c r="C60" s="311"/>
      <c r="D60" s="259">
        <v>0.22209999999999999</v>
      </c>
      <c r="E60" s="259">
        <v>0.11523324784597389</v>
      </c>
    </row>
    <row r="61" spans="1:5" ht="15" thickBot="1" x14ac:dyDescent="0.4">
      <c r="A61" s="247"/>
      <c r="B61" s="312" t="s">
        <v>110</v>
      </c>
      <c r="C61" s="312"/>
      <c r="D61" s="260">
        <v>0.93119999999999992</v>
      </c>
      <c r="E61" s="260">
        <v>0.45067693055711033</v>
      </c>
    </row>
  </sheetData>
  <mergeCells count="13">
    <mergeCell ref="B61:C61"/>
    <mergeCell ref="A29:A31"/>
    <mergeCell ref="B33:C33"/>
    <mergeCell ref="A34:A45"/>
    <mergeCell ref="B46:C46"/>
    <mergeCell ref="A47:A59"/>
    <mergeCell ref="B60:C60"/>
    <mergeCell ref="A3:A4"/>
    <mergeCell ref="A5:A7"/>
    <mergeCell ref="A8:A14"/>
    <mergeCell ref="A15:A18"/>
    <mergeCell ref="A20:A21"/>
    <mergeCell ref="A26:A28"/>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06EB8-E2A4-41BA-B508-0239B9307A8C}">
  <sheetPr>
    <tabColor rgb="FF0070C0"/>
  </sheetPr>
  <dimension ref="A1:F239"/>
  <sheetViews>
    <sheetView topLeftCell="A219" workbookViewId="0">
      <selection activeCell="D107" sqref="D107"/>
    </sheetView>
  </sheetViews>
  <sheetFormatPr defaultRowHeight="14.5" x14ac:dyDescent="0.35"/>
  <cols>
    <col min="1" max="1" width="17" customWidth="1"/>
    <col min="2" max="2" width="30" bestFit="1" customWidth="1"/>
    <col min="3" max="3" width="12.1796875" hidden="1" customWidth="1"/>
    <col min="4" max="4" width="8.7265625" customWidth="1"/>
    <col min="5" max="5" width="13.81640625" bestFit="1" customWidth="1"/>
  </cols>
  <sheetData>
    <row r="1" spans="1:6" ht="15.5" x14ac:dyDescent="0.35">
      <c r="A1" s="1" t="s">
        <v>217</v>
      </c>
    </row>
    <row r="2" spans="1:6" s="134" customFormat="1" ht="29" x14ac:dyDescent="0.35">
      <c r="A2" s="6" t="s">
        <v>29</v>
      </c>
      <c r="B2" s="6" t="s">
        <v>214</v>
      </c>
      <c r="C2" s="160" t="s">
        <v>215</v>
      </c>
      <c r="D2" s="160" t="s">
        <v>221</v>
      </c>
      <c r="E2" s="160" t="s">
        <v>216</v>
      </c>
    </row>
    <row r="3" spans="1:6" ht="15" thickBot="1" x14ac:dyDescent="0.4">
      <c r="A3" s="162" t="s">
        <v>25</v>
      </c>
      <c r="B3" s="163" t="s">
        <v>77</v>
      </c>
      <c r="C3" s="164">
        <v>1171.4840999999999</v>
      </c>
      <c r="D3" s="164">
        <v>0.7853</v>
      </c>
      <c r="E3" s="164">
        <v>99.932965372726784</v>
      </c>
      <c r="F3" s="58"/>
    </row>
    <row r="4" spans="1:6" ht="15" thickBot="1" x14ac:dyDescent="0.4">
      <c r="A4" s="171" t="s">
        <v>28</v>
      </c>
      <c r="B4" s="163" t="s">
        <v>77</v>
      </c>
      <c r="C4" s="164">
        <v>1481.1821</v>
      </c>
      <c r="D4" s="164">
        <v>0.94669999999999999</v>
      </c>
      <c r="E4" s="164">
        <v>99.94</v>
      </c>
      <c r="F4" s="58"/>
    </row>
    <row r="5" spans="1:6" ht="14.5" customHeight="1" thickBot="1" x14ac:dyDescent="0.4">
      <c r="A5" s="159" t="s">
        <v>33</v>
      </c>
      <c r="B5" s="167" t="s">
        <v>76</v>
      </c>
      <c r="C5" s="168">
        <v>186.30670000000001</v>
      </c>
      <c r="D5" s="168">
        <v>0.3165</v>
      </c>
      <c r="E5" s="168">
        <v>99.830118830938446</v>
      </c>
      <c r="F5" s="58"/>
    </row>
    <row r="6" spans="1:6" x14ac:dyDescent="0.35">
      <c r="A6" s="345" t="s">
        <v>14</v>
      </c>
      <c r="B6" s="161" t="s">
        <v>76</v>
      </c>
      <c r="C6" s="35">
        <v>286.40339999999998</v>
      </c>
      <c r="D6" s="35">
        <v>0.48659999999999998</v>
      </c>
      <c r="E6" s="35">
        <v>99.830099782334997</v>
      </c>
      <c r="F6" s="58"/>
    </row>
    <row r="7" spans="1:6" x14ac:dyDescent="0.35">
      <c r="A7" s="343"/>
      <c r="B7" s="2" t="s">
        <v>77</v>
      </c>
      <c r="C7" s="26">
        <v>2652.6662000000001</v>
      </c>
      <c r="D7" s="26">
        <v>1.732</v>
      </c>
      <c r="E7" s="26">
        <v>99.934707201381016</v>
      </c>
      <c r="F7" s="58"/>
    </row>
    <row r="8" spans="1:6" ht="15" thickBot="1" x14ac:dyDescent="0.4">
      <c r="A8" s="344"/>
      <c r="B8" s="163" t="s">
        <v>78</v>
      </c>
      <c r="C8" s="164">
        <v>573.98559999999998</v>
      </c>
      <c r="D8" s="164">
        <v>0.24390000000000001</v>
      </c>
      <c r="E8" s="164">
        <v>99.957507644791093</v>
      </c>
      <c r="F8" s="58"/>
    </row>
    <row r="9" spans="1:6" x14ac:dyDescent="0.35">
      <c r="A9" s="345" t="s">
        <v>11</v>
      </c>
      <c r="B9" s="161" t="s">
        <v>59</v>
      </c>
      <c r="C9" s="35">
        <v>35.5199</v>
      </c>
      <c r="D9" s="35">
        <v>2.4199999999999999E-2</v>
      </c>
      <c r="E9" s="35">
        <v>99.931869177559619</v>
      </c>
      <c r="F9" s="58"/>
    </row>
    <row r="10" spans="1:6" x14ac:dyDescent="0.35">
      <c r="A10" s="343"/>
      <c r="B10" s="2" t="s">
        <v>60</v>
      </c>
      <c r="C10" s="26">
        <v>1273.3526999999999</v>
      </c>
      <c r="D10" s="26">
        <v>1.6223000000000001</v>
      </c>
      <c r="E10" s="26">
        <v>99.872596178576444</v>
      </c>
      <c r="F10" s="58"/>
    </row>
    <row r="11" spans="1:6" x14ac:dyDescent="0.35">
      <c r="A11" s="343"/>
      <c r="B11" s="2" t="s">
        <v>61</v>
      </c>
      <c r="C11" s="26">
        <v>89.919499999999999</v>
      </c>
      <c r="D11" s="26">
        <v>6.1100000000000002E-2</v>
      </c>
      <c r="E11" s="26">
        <v>99.932050333909771</v>
      </c>
      <c r="F11" s="58"/>
    </row>
    <row r="12" spans="1:6" x14ac:dyDescent="0.35">
      <c r="A12" s="343"/>
      <c r="B12" s="2" t="s">
        <v>62</v>
      </c>
      <c r="C12" s="26">
        <v>686.02850000000001</v>
      </c>
      <c r="D12" s="26">
        <v>0.4022</v>
      </c>
      <c r="E12" s="26">
        <v>99.941372698073039</v>
      </c>
      <c r="F12" s="58"/>
    </row>
    <row r="13" spans="1:6" x14ac:dyDescent="0.35">
      <c r="A13" s="343"/>
      <c r="B13" s="2" t="s">
        <v>63</v>
      </c>
      <c r="C13" s="26">
        <v>30.793900000000001</v>
      </c>
      <c r="D13" s="26">
        <v>3.1399999999999997E-2</v>
      </c>
      <c r="E13" s="26">
        <v>99.898031753041991</v>
      </c>
      <c r="F13" s="58"/>
    </row>
    <row r="14" spans="1:6" x14ac:dyDescent="0.35">
      <c r="A14" s="343"/>
      <c r="B14" s="2" t="s">
        <v>64</v>
      </c>
      <c r="C14" s="26">
        <v>62.664200000000001</v>
      </c>
      <c r="D14" s="26">
        <v>5.3199999999999997E-2</v>
      </c>
      <c r="E14" s="26">
        <v>99.915103041289925</v>
      </c>
      <c r="F14" s="58"/>
    </row>
    <row r="15" spans="1:6" x14ac:dyDescent="0.35">
      <c r="A15" s="343"/>
      <c r="B15" s="2" t="s">
        <v>65</v>
      </c>
      <c r="C15" s="26">
        <v>2258.0349999999999</v>
      </c>
      <c r="D15" s="26">
        <v>2.0722</v>
      </c>
      <c r="E15" s="26">
        <v>99.908229943291403</v>
      </c>
      <c r="F15" s="58"/>
    </row>
    <row r="16" spans="1:6" x14ac:dyDescent="0.35">
      <c r="A16" s="343"/>
      <c r="B16" s="2" t="s">
        <v>66</v>
      </c>
      <c r="C16" s="26">
        <v>144.66679999999999</v>
      </c>
      <c r="D16" s="26">
        <v>9.8400000000000001E-2</v>
      </c>
      <c r="E16" s="26">
        <v>99.93198162951002</v>
      </c>
      <c r="F16" s="58"/>
    </row>
    <row r="17" spans="1:6" x14ac:dyDescent="0.35">
      <c r="A17" s="343"/>
      <c r="B17" s="2" t="s">
        <v>67</v>
      </c>
      <c r="C17" s="26">
        <v>7.0721999999999996</v>
      </c>
      <c r="D17" s="26">
        <v>8.9999999999999993E-3</v>
      </c>
      <c r="E17" s="26">
        <v>99.872741155510298</v>
      </c>
      <c r="F17" s="58"/>
    </row>
    <row r="18" spans="1:6" x14ac:dyDescent="0.35">
      <c r="A18" s="343"/>
      <c r="B18" s="2" t="s">
        <v>68</v>
      </c>
      <c r="C18" s="26">
        <v>3774.7831999999999</v>
      </c>
      <c r="D18" s="26">
        <v>1.8052999999999999</v>
      </c>
      <c r="E18" s="26">
        <v>99.952174736816673</v>
      </c>
      <c r="F18" s="58"/>
    </row>
    <row r="19" spans="1:6" x14ac:dyDescent="0.35">
      <c r="A19" s="343"/>
      <c r="B19" s="2" t="s">
        <v>69</v>
      </c>
      <c r="C19" s="26">
        <v>1642.846</v>
      </c>
      <c r="D19" s="26">
        <v>1.0076000000000001</v>
      </c>
      <c r="E19" s="26">
        <v>99.938667410091995</v>
      </c>
      <c r="F19" s="58"/>
    </row>
    <row r="20" spans="1:6" ht="15" thickBot="1" x14ac:dyDescent="0.4">
      <c r="A20" s="344"/>
      <c r="B20" s="163" t="s">
        <v>70</v>
      </c>
      <c r="C20" s="164">
        <v>831.8768</v>
      </c>
      <c r="D20" s="164">
        <v>0.70630000000000004</v>
      </c>
      <c r="E20" s="164">
        <v>99.915095600694713</v>
      </c>
      <c r="F20" s="58"/>
    </row>
    <row r="22" spans="1:6" ht="15.5" x14ac:dyDescent="0.35">
      <c r="A22" s="1" t="s">
        <v>218</v>
      </c>
    </row>
    <row r="23" spans="1:6" ht="15.5" x14ac:dyDescent="0.35">
      <c r="A23" s="1"/>
    </row>
    <row r="25" spans="1:6" ht="15.5" x14ac:dyDescent="0.35">
      <c r="A25" s="1" t="s">
        <v>219</v>
      </c>
    </row>
    <row r="26" spans="1:6" ht="15.5" x14ac:dyDescent="0.35">
      <c r="A26" s="1"/>
    </row>
    <row r="28" spans="1:6" ht="15.5" x14ac:dyDescent="0.35">
      <c r="A28" s="1" t="s">
        <v>220</v>
      </c>
    </row>
    <row r="29" spans="1:6" ht="29" x14ac:dyDescent="0.35">
      <c r="A29" s="6" t="s">
        <v>29</v>
      </c>
      <c r="B29" s="6" t="s">
        <v>214</v>
      </c>
      <c r="C29" s="160" t="s">
        <v>215</v>
      </c>
      <c r="D29" s="160" t="s">
        <v>221</v>
      </c>
      <c r="E29" s="160" t="s">
        <v>216</v>
      </c>
    </row>
    <row r="30" spans="1:6" ht="15" thickBot="1" x14ac:dyDescent="0.4">
      <c r="A30" s="162" t="s">
        <v>25</v>
      </c>
      <c r="B30" s="163" t="s">
        <v>77</v>
      </c>
      <c r="C30" s="164">
        <v>5311.7611999999999</v>
      </c>
      <c r="D30" s="164">
        <v>157.31139999999999</v>
      </c>
      <c r="E30" s="164">
        <v>97.04</v>
      </c>
    </row>
    <row r="31" spans="1:6" ht="15" thickBot="1" x14ac:dyDescent="0.4">
      <c r="A31" s="170" t="s">
        <v>28</v>
      </c>
      <c r="B31" s="165" t="s">
        <v>77</v>
      </c>
      <c r="C31" s="166">
        <v>6762.4084000000003</v>
      </c>
      <c r="D31" s="166">
        <v>202.8723</v>
      </c>
      <c r="E31" s="166">
        <v>97</v>
      </c>
    </row>
    <row r="32" spans="1:6" ht="15" thickBot="1" x14ac:dyDescent="0.4">
      <c r="A32" s="159" t="s">
        <v>33</v>
      </c>
      <c r="B32" s="165" t="s">
        <v>76</v>
      </c>
      <c r="C32" s="166">
        <v>1379.8186000000001</v>
      </c>
      <c r="D32" s="166">
        <v>55.192700000000002</v>
      </c>
      <c r="E32" s="166">
        <v>96</v>
      </c>
    </row>
    <row r="33" spans="1:5" x14ac:dyDescent="0.35">
      <c r="A33" s="343" t="s">
        <v>14</v>
      </c>
      <c r="B33" s="2" t="s">
        <v>76</v>
      </c>
      <c r="C33" s="26">
        <v>2115.3359999999998</v>
      </c>
      <c r="D33" s="26">
        <v>77.258300000000006</v>
      </c>
      <c r="E33" s="26">
        <v>96.347705518177733</v>
      </c>
    </row>
    <row r="34" spans="1:5" x14ac:dyDescent="0.35">
      <c r="A34" s="343"/>
      <c r="B34" s="2" t="s">
        <v>77</v>
      </c>
      <c r="C34" s="26">
        <v>12074.169599999999</v>
      </c>
      <c r="D34" s="2">
        <v>360.18360000000001</v>
      </c>
      <c r="E34" s="26">
        <v>97.016907895678401</v>
      </c>
    </row>
    <row r="35" spans="1:5" ht="15" thickBot="1" x14ac:dyDescent="0.4">
      <c r="A35" s="344"/>
      <c r="B35" s="163" t="s">
        <v>78</v>
      </c>
      <c r="C35" s="164">
        <v>2628.1759999999999</v>
      </c>
      <c r="D35" s="164">
        <v>78.845299999999995</v>
      </c>
      <c r="E35" s="164">
        <v>96.999999239015949</v>
      </c>
    </row>
    <row r="36" spans="1:5" x14ac:dyDescent="0.35">
      <c r="A36" s="342" t="s">
        <v>11</v>
      </c>
      <c r="B36" s="40" t="s">
        <v>59</v>
      </c>
      <c r="C36" s="35">
        <v>169.41650000000001</v>
      </c>
      <c r="D36" s="35">
        <v>6.7766999999999999</v>
      </c>
      <c r="E36" s="35">
        <v>95.999976389548834</v>
      </c>
    </row>
    <row r="37" spans="1:5" x14ac:dyDescent="0.35">
      <c r="A37" s="343"/>
      <c r="B37" s="2" t="s">
        <v>60</v>
      </c>
      <c r="C37" s="26">
        <v>7220.6495000000004</v>
      </c>
      <c r="D37" s="26">
        <v>361.03250000000003</v>
      </c>
      <c r="E37" s="26">
        <v>94.999999653770757</v>
      </c>
    </row>
    <row r="38" spans="1:5" x14ac:dyDescent="0.35">
      <c r="A38" s="343"/>
      <c r="B38" s="2" t="s">
        <v>61</v>
      </c>
      <c r="C38" s="26">
        <v>489.95299999999997</v>
      </c>
      <c r="D38" s="156">
        <v>19.598099999999999</v>
      </c>
      <c r="E38" s="26">
        <v>96.000004082024191</v>
      </c>
    </row>
    <row r="39" spans="1:5" x14ac:dyDescent="0.35">
      <c r="A39" s="343"/>
      <c r="B39" s="2" t="s">
        <v>62</v>
      </c>
      <c r="C39" s="26">
        <v>3275.4032999999999</v>
      </c>
      <c r="D39" s="26">
        <v>107.3518</v>
      </c>
      <c r="E39" s="26">
        <v>96.722486052328264</v>
      </c>
    </row>
    <row r="40" spans="1:5" x14ac:dyDescent="0.35">
      <c r="A40" s="343"/>
      <c r="B40" s="2" t="s">
        <v>63</v>
      </c>
      <c r="C40" s="26">
        <v>159.0489</v>
      </c>
      <c r="D40" s="26">
        <v>7.9523999999999999</v>
      </c>
      <c r="E40" s="26">
        <v>95.000028293185295</v>
      </c>
    </row>
    <row r="41" spans="1:5" x14ac:dyDescent="0.35">
      <c r="A41" s="343"/>
      <c r="B41" s="2" t="s">
        <v>64</v>
      </c>
      <c r="C41" s="26">
        <v>301.26010000000002</v>
      </c>
      <c r="D41" s="26">
        <v>21.088200000000001</v>
      </c>
      <c r="E41" s="26">
        <v>93.000002323573554</v>
      </c>
    </row>
    <row r="42" spans="1:5" x14ac:dyDescent="0.35">
      <c r="A42" s="343"/>
      <c r="B42" s="2" t="s">
        <v>65</v>
      </c>
      <c r="C42" s="26">
        <v>10920.602800000001</v>
      </c>
      <c r="D42" s="26">
        <v>673.41229999999996</v>
      </c>
      <c r="E42" s="26">
        <v>93.83356109243347</v>
      </c>
    </row>
    <row r="43" spans="1:5" x14ac:dyDescent="0.35">
      <c r="A43" s="343"/>
      <c r="B43" s="2" t="s">
        <v>66</v>
      </c>
      <c r="C43" s="26">
        <v>685.90329999999994</v>
      </c>
      <c r="D43" s="26">
        <v>27.4361</v>
      </c>
      <c r="E43" s="26">
        <v>96.000004665380672</v>
      </c>
    </row>
    <row r="44" spans="1:5" x14ac:dyDescent="0.35">
      <c r="A44" s="343"/>
      <c r="B44" s="2" t="s">
        <v>67</v>
      </c>
      <c r="C44" s="26">
        <v>39.820999999999998</v>
      </c>
      <c r="D44" s="26">
        <v>2.3893</v>
      </c>
      <c r="E44" s="26">
        <v>93.999899550488436</v>
      </c>
    </row>
    <row r="45" spans="1:5" x14ac:dyDescent="0.35">
      <c r="A45" s="343"/>
      <c r="B45" s="2" t="s">
        <v>68</v>
      </c>
      <c r="C45" s="26">
        <v>17836.756700000002</v>
      </c>
      <c r="D45" s="26">
        <v>433.68349999999998</v>
      </c>
      <c r="E45" s="26">
        <v>97.568596649636419</v>
      </c>
    </row>
    <row r="46" spans="1:5" x14ac:dyDescent="0.35">
      <c r="A46" s="343"/>
      <c r="B46" s="2" t="s">
        <v>69</v>
      </c>
      <c r="C46" s="26">
        <v>8335.3935999999994</v>
      </c>
      <c r="D46" s="26">
        <v>293.64190000000002</v>
      </c>
      <c r="E46" s="26">
        <v>96.477168156762275</v>
      </c>
    </row>
    <row r="47" spans="1:5" ht="15" thickBot="1" x14ac:dyDescent="0.4">
      <c r="A47" s="344"/>
      <c r="B47" s="163" t="s">
        <v>70</v>
      </c>
      <c r="C47" s="164">
        <v>4404.0213999999996</v>
      </c>
      <c r="D47" s="169">
        <v>220.2011</v>
      </c>
      <c r="E47" s="164">
        <v>94.999999318804399</v>
      </c>
    </row>
    <row r="48" spans="1:5" x14ac:dyDescent="0.35">
      <c r="A48" s="209"/>
      <c r="B48" s="10"/>
      <c r="C48" s="68"/>
      <c r="D48" s="210"/>
      <c r="E48" s="68"/>
    </row>
    <row r="49" spans="1:6" ht="15.5" x14ac:dyDescent="0.35">
      <c r="A49" s="1" t="s">
        <v>222</v>
      </c>
    </row>
    <row r="50" spans="1:6" ht="15.5" x14ac:dyDescent="0.35">
      <c r="A50" s="1"/>
    </row>
    <row r="52" spans="1:6" ht="15.5" x14ac:dyDescent="0.35">
      <c r="A52" s="1" t="s">
        <v>223</v>
      </c>
    </row>
    <row r="53" spans="1:6" ht="29" x14ac:dyDescent="0.35">
      <c r="A53" s="6" t="s">
        <v>29</v>
      </c>
      <c r="B53" s="6" t="s">
        <v>214</v>
      </c>
      <c r="C53" s="160" t="s">
        <v>215</v>
      </c>
      <c r="D53" s="160" t="s">
        <v>221</v>
      </c>
      <c r="E53" s="160" t="s">
        <v>216</v>
      </c>
    </row>
    <row r="54" spans="1:6" ht="15" thickBot="1" x14ac:dyDescent="0.4">
      <c r="A54" s="162" t="s">
        <v>25</v>
      </c>
      <c r="B54" s="163" t="s">
        <v>77</v>
      </c>
      <c r="C54" s="164">
        <v>4012.4665</v>
      </c>
      <c r="D54" s="164">
        <v>876.82190000000003</v>
      </c>
      <c r="E54" s="164">
        <v>78.147558365907855</v>
      </c>
      <c r="F54" s="58"/>
    </row>
    <row r="55" spans="1:6" ht="15" thickBot="1" x14ac:dyDescent="0.4">
      <c r="A55" s="170" t="s">
        <v>28</v>
      </c>
      <c r="B55" s="165" t="s">
        <v>77</v>
      </c>
      <c r="C55" s="166">
        <v>5033.6808000000001</v>
      </c>
      <c r="D55" s="166">
        <v>998.71929999999998</v>
      </c>
      <c r="E55" s="166">
        <v>80.159264369723246</v>
      </c>
      <c r="F55" s="58"/>
    </row>
    <row r="56" spans="1:6" ht="15" thickBot="1" x14ac:dyDescent="0.4">
      <c r="A56" s="159" t="s">
        <v>33</v>
      </c>
      <c r="B56" s="165" t="s">
        <v>76</v>
      </c>
      <c r="C56" s="166">
        <v>1255.8623</v>
      </c>
      <c r="D56" s="166">
        <v>740.9588</v>
      </c>
      <c r="E56" s="166">
        <v>40.99999657605774</v>
      </c>
      <c r="F56" s="58"/>
    </row>
    <row r="57" spans="1:6" x14ac:dyDescent="0.35">
      <c r="A57" s="343" t="s">
        <v>14</v>
      </c>
      <c r="B57" s="2" t="s">
        <v>76</v>
      </c>
      <c r="C57" s="2">
        <v>1922.4898000000001</v>
      </c>
      <c r="D57" s="2">
        <v>1127.6026999999999</v>
      </c>
      <c r="E57" s="26">
        <v>41.35</v>
      </c>
      <c r="F57" s="58"/>
    </row>
    <row r="58" spans="1:6" x14ac:dyDescent="0.35">
      <c r="A58" s="343"/>
      <c r="B58" s="2" t="s">
        <v>77</v>
      </c>
      <c r="C58" s="2">
        <v>9046.1473000000005</v>
      </c>
      <c r="D58" s="2">
        <v>1875.5411999999999</v>
      </c>
      <c r="E58" s="26">
        <v>79.27</v>
      </c>
      <c r="F58" s="58"/>
    </row>
    <row r="59" spans="1:6" ht="15" thickBot="1" x14ac:dyDescent="0.4">
      <c r="A59" s="344"/>
      <c r="B59" s="163" t="s">
        <v>78</v>
      </c>
      <c r="C59" s="163">
        <v>1959.1978999999999</v>
      </c>
      <c r="D59" s="163">
        <v>391.83960000000002</v>
      </c>
      <c r="E59" s="164">
        <v>80</v>
      </c>
      <c r="F59" s="58"/>
    </row>
    <row r="60" spans="1:6" x14ac:dyDescent="0.35">
      <c r="A60" s="342" t="s">
        <v>11</v>
      </c>
      <c r="B60" s="40" t="s">
        <v>59</v>
      </c>
      <c r="C60" s="35">
        <v>142.46199999999999</v>
      </c>
      <c r="D60" s="35">
        <v>34.190899999999999</v>
      </c>
      <c r="E60" s="35">
        <v>75.999985961168591</v>
      </c>
      <c r="F60" s="58"/>
    </row>
    <row r="61" spans="1:6" x14ac:dyDescent="0.35">
      <c r="A61" s="343"/>
      <c r="B61" s="2" t="s">
        <v>60</v>
      </c>
      <c r="C61" s="26">
        <v>7760.6737999999996</v>
      </c>
      <c r="D61" s="26">
        <v>4821.8751000000002</v>
      </c>
      <c r="E61" s="26">
        <v>37.867829208334967</v>
      </c>
      <c r="F61" s="58"/>
    </row>
    <row r="62" spans="1:6" x14ac:dyDescent="0.35">
      <c r="A62" s="343"/>
      <c r="B62" s="2" t="s">
        <v>61</v>
      </c>
      <c r="C62" s="26">
        <v>482.8809</v>
      </c>
      <c r="D62" s="26">
        <v>106.2338</v>
      </c>
      <c r="E62" s="156">
        <v>77.999999585819197</v>
      </c>
      <c r="F62" s="58"/>
    </row>
    <row r="63" spans="1:6" x14ac:dyDescent="0.35">
      <c r="A63" s="343"/>
      <c r="B63" s="2" t="s">
        <v>62</v>
      </c>
      <c r="C63" s="26">
        <v>2631.4564999999998</v>
      </c>
      <c r="D63" s="26">
        <v>608.81640000000004</v>
      </c>
      <c r="E63" s="26">
        <v>76.863900277279896</v>
      </c>
      <c r="F63" s="58"/>
    </row>
    <row r="64" spans="1:6" x14ac:dyDescent="0.35">
      <c r="A64" s="343"/>
      <c r="B64" s="2" t="s">
        <v>63</v>
      </c>
      <c r="C64" s="26">
        <v>154.4091</v>
      </c>
      <c r="D64" s="26">
        <v>66.395899999999997</v>
      </c>
      <c r="E64" s="26">
        <v>57.000008419192902</v>
      </c>
      <c r="F64" s="58"/>
    </row>
    <row r="65" spans="1:6" x14ac:dyDescent="0.35">
      <c r="A65" s="343"/>
      <c r="B65" s="2" t="s">
        <v>64</v>
      </c>
      <c r="C65" s="26">
        <v>341.3227</v>
      </c>
      <c r="D65" s="26">
        <v>215.0333</v>
      </c>
      <c r="E65" s="26">
        <v>37.000000292977873</v>
      </c>
      <c r="F65" s="58"/>
    </row>
    <row r="66" spans="1:6" x14ac:dyDescent="0.35">
      <c r="A66" s="343"/>
      <c r="B66" s="2" t="s">
        <v>65</v>
      </c>
      <c r="C66" s="26">
        <v>11600.296399999999</v>
      </c>
      <c r="D66" s="26">
        <v>6215.5680000000002</v>
      </c>
      <c r="E66" s="26">
        <v>46.418886331214772</v>
      </c>
      <c r="F66" s="58"/>
    </row>
    <row r="67" spans="1:6" x14ac:dyDescent="0.35">
      <c r="A67" s="343"/>
      <c r="B67" s="2" t="s">
        <v>66</v>
      </c>
      <c r="C67" s="26">
        <v>590.42790000000002</v>
      </c>
      <c r="D67" s="26">
        <v>141.70269999999999</v>
      </c>
      <c r="E67" s="26">
        <v>75.999999322525241</v>
      </c>
      <c r="F67" s="58"/>
    </row>
    <row r="68" spans="1:6" x14ac:dyDescent="0.35">
      <c r="A68" s="343"/>
      <c r="B68" s="2" t="s">
        <v>67</v>
      </c>
      <c r="C68" s="26">
        <v>42.088500000000003</v>
      </c>
      <c r="D68" s="26">
        <v>31.145499999999998</v>
      </c>
      <c r="E68" s="26">
        <v>25.999976240540779</v>
      </c>
      <c r="F68" s="58"/>
    </row>
    <row r="69" spans="1:6" x14ac:dyDescent="0.35">
      <c r="A69" s="343"/>
      <c r="B69" s="2" t="s">
        <v>68</v>
      </c>
      <c r="C69" s="26">
        <v>13318.572399999999</v>
      </c>
      <c r="D69" s="26">
        <v>2534.6158</v>
      </c>
      <c r="E69" s="26">
        <v>80.969313197561618</v>
      </c>
      <c r="F69" s="58"/>
    </row>
    <row r="70" spans="1:6" x14ac:dyDescent="0.35">
      <c r="A70" s="343"/>
      <c r="B70" s="2" t="s">
        <v>69</v>
      </c>
      <c r="C70" s="26">
        <v>9452.5170999999991</v>
      </c>
      <c r="D70" s="26">
        <v>5708.8963999999996</v>
      </c>
      <c r="E70" s="26">
        <v>39.604484820239037</v>
      </c>
      <c r="F70" s="58"/>
    </row>
    <row r="71" spans="1:6" ht="15" thickBot="1" x14ac:dyDescent="0.4">
      <c r="A71" s="344"/>
      <c r="B71" s="163" t="s">
        <v>70</v>
      </c>
      <c r="C71" s="164">
        <v>3780.9747000000002</v>
      </c>
      <c r="D71" s="164">
        <v>1323.3411000000001</v>
      </c>
      <c r="E71" s="169">
        <v>65.0000011901693</v>
      </c>
    </row>
    <row r="72" spans="1:6" x14ac:dyDescent="0.35">
      <c r="A72" s="209"/>
      <c r="B72" s="10"/>
      <c r="C72" s="68"/>
      <c r="D72" s="68"/>
      <c r="E72" s="210"/>
    </row>
    <row r="73" spans="1:6" ht="15.5" x14ac:dyDescent="0.35">
      <c r="A73" s="1" t="s">
        <v>224</v>
      </c>
    </row>
    <row r="74" spans="1:6" ht="29.5" thickBot="1" x14ac:dyDescent="0.4">
      <c r="A74" s="6" t="s">
        <v>29</v>
      </c>
      <c r="B74" s="6" t="s">
        <v>214</v>
      </c>
      <c r="C74" s="160" t="s">
        <v>215</v>
      </c>
      <c r="D74" s="160" t="s">
        <v>221</v>
      </c>
      <c r="E74" s="160" t="s">
        <v>216</v>
      </c>
    </row>
    <row r="75" spans="1:6" x14ac:dyDescent="0.35">
      <c r="A75" s="342" t="s">
        <v>11</v>
      </c>
      <c r="B75" s="40" t="s">
        <v>59</v>
      </c>
      <c r="C75" s="173">
        <v>5.9700000000000003E-2</v>
      </c>
      <c r="D75" s="180">
        <v>2.0000000000000001E-4</v>
      </c>
      <c r="E75" s="35">
        <v>99.664991624790616</v>
      </c>
    </row>
    <row r="76" spans="1:6" x14ac:dyDescent="0.35">
      <c r="A76" s="343"/>
      <c r="B76" s="2" t="s">
        <v>60</v>
      </c>
      <c r="C76" s="70">
        <v>3.8753000000000002</v>
      </c>
      <c r="D76" s="140">
        <v>1.47E-2</v>
      </c>
      <c r="E76" s="26">
        <v>99.620674528423606</v>
      </c>
    </row>
    <row r="77" spans="1:6" x14ac:dyDescent="0.35">
      <c r="A77" s="343"/>
      <c r="B77" s="2" t="s">
        <v>61</v>
      </c>
      <c r="C77" s="70">
        <v>0.1565</v>
      </c>
      <c r="D77" s="140">
        <v>5.9999999999999995E-4</v>
      </c>
      <c r="E77" s="26">
        <v>99.616613418530349</v>
      </c>
    </row>
    <row r="78" spans="1:6" x14ac:dyDescent="0.35">
      <c r="A78" s="343"/>
      <c r="B78" s="2" t="s">
        <v>62</v>
      </c>
      <c r="C78" s="70">
        <v>1.0383</v>
      </c>
      <c r="D78" s="140">
        <v>3.8999999999999998E-3</v>
      </c>
      <c r="E78" s="26">
        <v>99.624386015602425</v>
      </c>
    </row>
    <row r="79" spans="1:6" x14ac:dyDescent="0.35">
      <c r="A79" s="343"/>
      <c r="B79" s="2" t="s">
        <v>63</v>
      </c>
      <c r="C79" s="70">
        <v>7.6700000000000004E-2</v>
      </c>
      <c r="D79" s="140">
        <v>2.9999999999999997E-4</v>
      </c>
      <c r="E79" s="26">
        <v>99.608865710560622</v>
      </c>
    </row>
    <row r="80" spans="1:6" x14ac:dyDescent="0.35">
      <c r="A80" s="343"/>
      <c r="B80" s="2" t="s">
        <v>64</v>
      </c>
      <c r="C80" s="70">
        <v>0.1772</v>
      </c>
      <c r="D80" s="140">
        <v>6.9999999999999999E-4</v>
      </c>
      <c r="E80" s="26">
        <v>99.604966139954854</v>
      </c>
    </row>
    <row r="81" spans="1:5" x14ac:dyDescent="0.35">
      <c r="A81" s="343"/>
      <c r="B81" s="2" t="s">
        <v>65</v>
      </c>
      <c r="C81" s="70">
        <v>5.8342000000000001</v>
      </c>
      <c r="D81" s="140">
        <v>2.2100000000000002E-2</v>
      </c>
      <c r="E81" s="26">
        <v>99.621199136128354</v>
      </c>
    </row>
    <row r="82" spans="1:5" x14ac:dyDescent="0.35">
      <c r="A82" s="343"/>
      <c r="B82" s="2" t="s">
        <v>66</v>
      </c>
      <c r="C82" s="70">
        <v>0.25059999999999999</v>
      </c>
      <c r="D82" s="140">
        <v>8.9999999999999998E-4</v>
      </c>
      <c r="E82" s="26">
        <v>99.640861931364725</v>
      </c>
    </row>
    <row r="83" spans="1:5" x14ac:dyDescent="0.35">
      <c r="A83" s="343"/>
      <c r="B83" s="2" t="s">
        <v>67</v>
      </c>
      <c r="C83" s="70">
        <v>2.3599999999999999E-2</v>
      </c>
      <c r="D83" s="140">
        <v>1E-4</v>
      </c>
      <c r="E83" s="26">
        <v>99.576271186440678</v>
      </c>
    </row>
    <row r="84" spans="1:5" x14ac:dyDescent="0.35">
      <c r="A84" s="343"/>
      <c r="B84" s="2" t="s">
        <v>68</v>
      </c>
      <c r="C84" s="70">
        <v>4.9589999999999996</v>
      </c>
      <c r="D84" s="140">
        <v>1.8800000000000001E-2</v>
      </c>
      <c r="E84" s="26">
        <v>99.620891308731601</v>
      </c>
    </row>
    <row r="85" spans="1:5" x14ac:dyDescent="0.35">
      <c r="A85" s="343"/>
      <c r="B85" s="2" t="s">
        <v>69</v>
      </c>
      <c r="C85" s="70">
        <v>4.9927999999999999</v>
      </c>
      <c r="D85" s="140">
        <v>1.4500000000000001E-2</v>
      </c>
      <c r="E85" s="26">
        <v>99.709581797788815</v>
      </c>
    </row>
    <row r="86" spans="1:5" ht="15" thickBot="1" x14ac:dyDescent="0.4">
      <c r="A86" s="344"/>
      <c r="B86" s="163" t="s">
        <v>70</v>
      </c>
      <c r="C86" s="174">
        <v>1.7329000000000001</v>
      </c>
      <c r="D86" s="172">
        <v>6.6E-3</v>
      </c>
      <c r="E86" s="164">
        <v>99.619135553119051</v>
      </c>
    </row>
    <row r="88" spans="1:5" ht="15.5" x14ac:dyDescent="0.35">
      <c r="A88" s="1" t="s">
        <v>225</v>
      </c>
    </row>
    <row r="89" spans="1:5" ht="29" x14ac:dyDescent="0.35">
      <c r="A89" s="6" t="s">
        <v>29</v>
      </c>
      <c r="B89" s="6" t="s">
        <v>214</v>
      </c>
      <c r="C89" s="160" t="s">
        <v>215</v>
      </c>
      <c r="D89" s="160" t="s">
        <v>221</v>
      </c>
      <c r="E89" s="160" t="s">
        <v>216</v>
      </c>
    </row>
    <row r="90" spans="1:5" ht="15" thickBot="1" x14ac:dyDescent="0.4">
      <c r="A90" s="162" t="s">
        <v>25</v>
      </c>
      <c r="B90" s="163" t="s">
        <v>77</v>
      </c>
      <c r="C90" s="174">
        <v>1.8644000000000001</v>
      </c>
      <c r="D90" s="172">
        <v>7.1000000000000004E-3</v>
      </c>
      <c r="E90" s="164">
        <v>99.619180433383391</v>
      </c>
    </row>
    <row r="91" spans="1:5" ht="15" thickBot="1" x14ac:dyDescent="0.4">
      <c r="A91" s="170" t="s">
        <v>28</v>
      </c>
      <c r="B91" s="165" t="s">
        <v>77</v>
      </c>
      <c r="C91" s="175">
        <v>2.1787999999999998</v>
      </c>
      <c r="D91" s="181">
        <v>8.2000000000000007E-3</v>
      </c>
      <c r="E91" s="168">
        <v>99.623646043693782</v>
      </c>
    </row>
    <row r="92" spans="1:5" ht="15" thickBot="1" x14ac:dyDescent="0.4">
      <c r="A92" s="159" t="s">
        <v>33</v>
      </c>
      <c r="B92" s="167" t="s">
        <v>76</v>
      </c>
      <c r="C92" s="175">
        <v>0.75839999999999996</v>
      </c>
      <c r="D92" s="175">
        <v>2.8999999999999998E-3</v>
      </c>
      <c r="E92" s="167">
        <v>99.62</v>
      </c>
    </row>
    <row r="93" spans="1:5" x14ac:dyDescent="0.35">
      <c r="A93" s="343" t="s">
        <v>14</v>
      </c>
      <c r="B93" s="2" t="s">
        <v>76</v>
      </c>
      <c r="C93" s="173">
        <v>1.1577</v>
      </c>
      <c r="D93" s="180">
        <v>4.4000000000000003E-3</v>
      </c>
      <c r="E93" s="35">
        <v>99.619936080158936</v>
      </c>
    </row>
    <row r="94" spans="1:5" x14ac:dyDescent="0.35">
      <c r="A94" s="343"/>
      <c r="B94" s="2" t="s">
        <v>77</v>
      </c>
      <c r="C94" s="70">
        <v>4.0430999999999999</v>
      </c>
      <c r="D94" s="140">
        <v>1.5299999999999999E-2</v>
      </c>
      <c r="E94" s="26">
        <v>99.621577502411512</v>
      </c>
    </row>
    <row r="95" spans="1:5" ht="15" thickBot="1" x14ac:dyDescent="0.4">
      <c r="A95" s="344"/>
      <c r="B95" s="163" t="s">
        <v>78</v>
      </c>
      <c r="C95" s="174">
        <v>0.83030000000000004</v>
      </c>
      <c r="D95" s="172">
        <v>3.0999999999999999E-3</v>
      </c>
      <c r="E95" s="164">
        <v>99.62664097314223</v>
      </c>
    </row>
    <row r="97" spans="1:5" ht="15.5" x14ac:dyDescent="0.35">
      <c r="A97" s="1" t="s">
        <v>226</v>
      </c>
    </row>
    <row r="98" spans="1:5" ht="29" x14ac:dyDescent="0.35">
      <c r="A98" s="6" t="s">
        <v>29</v>
      </c>
      <c r="B98" s="6" t="s">
        <v>214</v>
      </c>
      <c r="C98" s="160" t="s">
        <v>215</v>
      </c>
      <c r="D98" s="160" t="s">
        <v>221</v>
      </c>
      <c r="E98" s="160" t="s">
        <v>216</v>
      </c>
    </row>
    <row r="99" spans="1:5" x14ac:dyDescent="0.35">
      <c r="A99" s="343" t="s">
        <v>14</v>
      </c>
      <c r="B99" s="2" t="s">
        <v>76</v>
      </c>
      <c r="C99" s="70">
        <v>0.3372</v>
      </c>
      <c r="D99" s="140">
        <v>8.0000000000000004E-4</v>
      </c>
      <c r="E99" s="26">
        <v>99.762752075919337</v>
      </c>
    </row>
    <row r="100" spans="1:5" x14ac:dyDescent="0.35">
      <c r="A100" s="343"/>
      <c r="B100" s="2" t="s">
        <v>77</v>
      </c>
      <c r="C100" s="70">
        <v>3.2785000000000002</v>
      </c>
      <c r="D100" s="140">
        <v>8.0999999999999996E-3</v>
      </c>
      <c r="E100" s="26">
        <v>99.752935793808135</v>
      </c>
    </row>
    <row r="101" spans="1:5" ht="15" thickBot="1" x14ac:dyDescent="0.4">
      <c r="A101" s="344"/>
      <c r="B101" s="163" t="s">
        <v>78</v>
      </c>
      <c r="C101" s="174">
        <v>0.7077</v>
      </c>
      <c r="D101" s="172">
        <v>1.6999999999999999E-3</v>
      </c>
      <c r="E101" s="164">
        <v>99.75978521972587</v>
      </c>
    </row>
    <row r="102" spans="1:5" x14ac:dyDescent="0.35">
      <c r="A102" s="342" t="s">
        <v>11</v>
      </c>
      <c r="B102" s="40" t="s">
        <v>59</v>
      </c>
      <c r="C102" s="173">
        <v>4.3099999999999999E-2</v>
      </c>
      <c r="D102" s="180">
        <v>1E-4</v>
      </c>
      <c r="E102" s="35">
        <v>99.767981438515079</v>
      </c>
    </row>
    <row r="103" spans="1:5" x14ac:dyDescent="0.35">
      <c r="A103" s="343"/>
      <c r="B103" s="2" t="s">
        <v>60</v>
      </c>
      <c r="C103" s="70">
        <v>1.5025999999999999</v>
      </c>
      <c r="D103" s="140">
        <v>3.7000000000000002E-3</v>
      </c>
      <c r="E103" s="26">
        <v>99.753760149074935</v>
      </c>
    </row>
    <row r="104" spans="1:5" x14ac:dyDescent="0.35">
      <c r="A104" s="343"/>
      <c r="B104" s="2" t="s">
        <v>61</v>
      </c>
      <c r="C104" s="70">
        <v>0.10879999999999999</v>
      </c>
      <c r="D104" s="140">
        <v>2.9999999999999997E-4</v>
      </c>
      <c r="E104" s="26">
        <v>99.724264705882348</v>
      </c>
    </row>
    <row r="105" spans="1:5" x14ac:dyDescent="0.35">
      <c r="A105" s="343"/>
      <c r="B105" s="2" t="s">
        <v>62</v>
      </c>
      <c r="C105" s="70">
        <v>0.83379999999999999</v>
      </c>
      <c r="D105" s="140">
        <v>2.0999999999999999E-3</v>
      </c>
      <c r="E105" s="26">
        <v>99.748141041017035</v>
      </c>
    </row>
    <row r="106" spans="1:5" x14ac:dyDescent="0.35">
      <c r="A106" s="343"/>
      <c r="B106" s="2" t="s">
        <v>63</v>
      </c>
      <c r="C106" s="70">
        <v>3.6799999999999999E-2</v>
      </c>
      <c r="D106" s="140">
        <v>1E-4</v>
      </c>
      <c r="E106" s="26">
        <v>99.728260869565219</v>
      </c>
    </row>
    <row r="107" spans="1:5" x14ac:dyDescent="0.35">
      <c r="A107" s="343"/>
      <c r="B107" s="2" t="s">
        <v>64</v>
      </c>
      <c r="C107" s="70">
        <v>7.4200000000000002E-2</v>
      </c>
      <c r="D107" s="140">
        <v>2.0000000000000001E-4</v>
      </c>
      <c r="E107" s="26">
        <v>99.73045822102425</v>
      </c>
    </row>
    <row r="108" spans="1:5" x14ac:dyDescent="0.35">
      <c r="A108" s="343"/>
      <c r="B108" s="2" t="s">
        <v>65</v>
      </c>
      <c r="C108" s="70">
        <v>2.6896</v>
      </c>
      <c r="D108" s="140">
        <v>6.6E-3</v>
      </c>
      <c r="E108" s="26">
        <v>99.754610350981551</v>
      </c>
    </row>
    <row r="109" spans="1:5" x14ac:dyDescent="0.35">
      <c r="A109" s="343"/>
      <c r="B109" s="2" t="s">
        <v>66</v>
      </c>
      <c r="C109" s="70">
        <v>0.17519999999999999</v>
      </c>
      <c r="D109" s="140">
        <v>4.0000000000000002E-4</v>
      </c>
      <c r="E109" s="26">
        <v>99.771689497716892</v>
      </c>
    </row>
    <row r="110" spans="1:5" x14ac:dyDescent="0.35">
      <c r="A110" s="343"/>
      <c r="B110" s="2" t="s">
        <v>67</v>
      </c>
      <c r="C110" s="70">
        <v>8.3999999999999995E-3</v>
      </c>
      <c r="D110" s="83">
        <v>0</v>
      </c>
      <c r="E110" s="83">
        <v>100</v>
      </c>
    </row>
    <row r="111" spans="1:5" x14ac:dyDescent="0.35">
      <c r="A111" s="343"/>
      <c r="B111" s="2" t="s">
        <v>68</v>
      </c>
      <c r="C111" s="70">
        <v>4.6165000000000003</v>
      </c>
      <c r="D111" s="140">
        <v>1.14E-2</v>
      </c>
      <c r="E111" s="26">
        <v>99.753059677244664</v>
      </c>
    </row>
    <row r="112" spans="1:5" x14ac:dyDescent="0.35">
      <c r="A112" s="343"/>
      <c r="B112" s="2" t="s">
        <v>69</v>
      </c>
      <c r="C112" s="70">
        <v>1.9360999999999999</v>
      </c>
      <c r="D112" s="140">
        <v>3.8E-3</v>
      </c>
      <c r="E112" s="26">
        <v>99.803729146221784</v>
      </c>
    </row>
    <row r="113" spans="1:5" ht="15" thickBot="1" x14ac:dyDescent="0.4">
      <c r="A113" s="344"/>
      <c r="B113" s="163" t="s">
        <v>70</v>
      </c>
      <c r="C113" s="174">
        <v>1.0013000000000001</v>
      </c>
      <c r="D113" s="172">
        <v>2.5000000000000001E-3</v>
      </c>
      <c r="E113" s="164">
        <v>99.750324578048534</v>
      </c>
    </row>
    <row r="115" spans="1:5" ht="15.5" x14ac:dyDescent="0.35">
      <c r="A115" s="1" t="s">
        <v>227</v>
      </c>
    </row>
    <row r="116" spans="1:5" ht="29" x14ac:dyDescent="0.35">
      <c r="A116" s="6" t="s">
        <v>29</v>
      </c>
      <c r="B116" s="6" t="s">
        <v>214</v>
      </c>
      <c r="C116" s="160" t="s">
        <v>215</v>
      </c>
      <c r="D116" s="160" t="s">
        <v>221</v>
      </c>
      <c r="E116" s="160" t="s">
        <v>216</v>
      </c>
    </row>
    <row r="117" spans="1:5" ht="15" thickBot="1" x14ac:dyDescent="0.4">
      <c r="A117" s="162" t="s">
        <v>25</v>
      </c>
      <c r="B117" s="163" t="s">
        <v>77</v>
      </c>
      <c r="C117" s="174">
        <v>1.4498</v>
      </c>
      <c r="D117" s="174">
        <v>3.5999999999999999E-3</v>
      </c>
      <c r="E117" s="164">
        <v>99.75</v>
      </c>
    </row>
    <row r="118" spans="1:5" ht="15" thickBot="1" x14ac:dyDescent="0.4">
      <c r="A118" s="170" t="s">
        <v>28</v>
      </c>
      <c r="B118" s="165" t="s">
        <v>77</v>
      </c>
      <c r="C118" s="191">
        <v>1.8287</v>
      </c>
      <c r="D118" s="191">
        <v>4.4999999999999997E-3</v>
      </c>
      <c r="E118" s="166">
        <v>99.75</v>
      </c>
    </row>
    <row r="119" spans="1:5" ht="15" thickBot="1" x14ac:dyDescent="0.4">
      <c r="A119" s="159" t="s">
        <v>33</v>
      </c>
      <c r="B119" s="165" t="s">
        <v>76</v>
      </c>
      <c r="C119" s="191">
        <v>0.21929999999999999</v>
      </c>
      <c r="D119" s="191">
        <v>5.0000000000000001E-4</v>
      </c>
      <c r="E119" s="166">
        <v>99.77</v>
      </c>
    </row>
    <row r="121" spans="1:5" ht="15.5" x14ac:dyDescent="0.35">
      <c r="A121" s="1" t="s">
        <v>228</v>
      </c>
    </row>
    <row r="122" spans="1:5" ht="29" x14ac:dyDescent="0.35">
      <c r="A122" s="6" t="s">
        <v>29</v>
      </c>
      <c r="B122" s="6" t="s">
        <v>214</v>
      </c>
      <c r="C122" s="160" t="s">
        <v>215</v>
      </c>
      <c r="D122" s="160" t="s">
        <v>221</v>
      </c>
      <c r="E122" s="160" t="s">
        <v>216</v>
      </c>
    </row>
    <row r="123" spans="1:5" ht="15" thickBot="1" x14ac:dyDescent="0.4">
      <c r="A123" s="162" t="s">
        <v>25</v>
      </c>
      <c r="B123" s="163" t="s">
        <v>77</v>
      </c>
      <c r="C123" s="174">
        <v>0.81059999999999999</v>
      </c>
      <c r="D123" s="163">
        <v>0</v>
      </c>
      <c r="E123" s="177">
        <v>100</v>
      </c>
    </row>
    <row r="124" spans="1:5" ht="15" thickBot="1" x14ac:dyDescent="0.4">
      <c r="A124" s="170" t="s">
        <v>28</v>
      </c>
      <c r="B124" s="165" t="s">
        <v>77</v>
      </c>
      <c r="C124" s="175">
        <v>1.0276000000000001</v>
      </c>
      <c r="D124" s="167">
        <v>0</v>
      </c>
      <c r="E124" s="182">
        <v>100</v>
      </c>
    </row>
    <row r="125" spans="1:5" x14ac:dyDescent="0.35">
      <c r="A125" s="343" t="s">
        <v>14</v>
      </c>
      <c r="B125" s="2" t="s">
        <v>76</v>
      </c>
      <c r="C125" s="173">
        <v>0.64229999999999998</v>
      </c>
      <c r="D125" s="161">
        <v>0</v>
      </c>
      <c r="E125" s="178">
        <v>100</v>
      </c>
    </row>
    <row r="126" spans="1:5" x14ac:dyDescent="0.35">
      <c r="A126" s="343"/>
      <c r="B126" s="2" t="s">
        <v>77</v>
      </c>
      <c r="C126" s="70">
        <v>1.8382000000000001</v>
      </c>
      <c r="D126" s="2">
        <v>0</v>
      </c>
      <c r="E126" s="83">
        <v>100</v>
      </c>
    </row>
    <row r="127" spans="1:5" ht="15" thickBot="1" x14ac:dyDescent="0.4">
      <c r="A127" s="344"/>
      <c r="B127" s="163" t="s">
        <v>78</v>
      </c>
      <c r="C127" s="174">
        <v>0.40570000000000001</v>
      </c>
      <c r="D127" s="163">
        <v>0</v>
      </c>
      <c r="E127" s="177">
        <v>100</v>
      </c>
    </row>
    <row r="128" spans="1:5" x14ac:dyDescent="0.35">
      <c r="A128" s="342" t="s">
        <v>11</v>
      </c>
      <c r="B128" s="40" t="s">
        <v>59</v>
      </c>
      <c r="C128" s="173">
        <v>3.6999999999999998E-2</v>
      </c>
      <c r="D128" s="161">
        <v>0</v>
      </c>
      <c r="E128" s="178">
        <v>100</v>
      </c>
    </row>
    <row r="129" spans="1:5" x14ac:dyDescent="0.35">
      <c r="A129" s="343"/>
      <c r="B129" s="2" t="s">
        <v>60</v>
      </c>
      <c r="C129" s="70">
        <v>2.4131</v>
      </c>
      <c r="D129" s="2">
        <v>0</v>
      </c>
      <c r="E129" s="178">
        <v>100</v>
      </c>
    </row>
    <row r="130" spans="1:5" x14ac:dyDescent="0.35">
      <c r="A130" s="343"/>
      <c r="B130" s="2" t="s">
        <v>61</v>
      </c>
      <c r="C130" s="70">
        <v>9.8199999999999996E-2</v>
      </c>
      <c r="D130" s="2">
        <v>0</v>
      </c>
      <c r="E130" s="178">
        <v>100</v>
      </c>
    </row>
    <row r="131" spans="1:5" x14ac:dyDescent="0.35">
      <c r="A131" s="343"/>
      <c r="B131" s="2" t="s">
        <v>62</v>
      </c>
      <c r="C131" s="70">
        <v>0.65649999999999997</v>
      </c>
      <c r="D131" s="2">
        <v>0</v>
      </c>
      <c r="E131" s="178">
        <v>100</v>
      </c>
    </row>
    <row r="132" spans="1:5" x14ac:dyDescent="0.35">
      <c r="A132" s="343"/>
      <c r="B132" s="2" t="s">
        <v>63</v>
      </c>
      <c r="C132" s="70">
        <v>4.7E-2</v>
      </c>
      <c r="D132" s="2">
        <v>0</v>
      </c>
      <c r="E132" s="178">
        <v>100</v>
      </c>
    </row>
    <row r="133" spans="1:5" x14ac:dyDescent="0.35">
      <c r="A133" s="343"/>
      <c r="B133" s="2" t="s">
        <v>64</v>
      </c>
      <c r="C133" s="70">
        <v>0.11070000000000001</v>
      </c>
      <c r="D133" s="2">
        <v>0</v>
      </c>
      <c r="E133" s="178">
        <v>100</v>
      </c>
    </row>
    <row r="134" spans="1:5" x14ac:dyDescent="0.35">
      <c r="A134" s="343"/>
      <c r="B134" s="2" t="s">
        <v>65</v>
      </c>
      <c r="C134" s="70">
        <v>3.6291000000000002</v>
      </c>
      <c r="D134" s="2">
        <v>0</v>
      </c>
      <c r="E134" s="178">
        <v>100</v>
      </c>
    </row>
    <row r="135" spans="1:5" x14ac:dyDescent="0.35">
      <c r="A135" s="343"/>
      <c r="B135" s="2" t="s">
        <v>66</v>
      </c>
      <c r="C135" s="70">
        <v>0.15609999999999999</v>
      </c>
      <c r="D135" s="2">
        <v>0</v>
      </c>
      <c r="E135" s="178">
        <v>100</v>
      </c>
    </row>
    <row r="136" spans="1:5" x14ac:dyDescent="0.35">
      <c r="A136" s="343"/>
      <c r="B136" s="2" t="s">
        <v>67</v>
      </c>
      <c r="C136" s="70">
        <v>1.3899999999999999E-2</v>
      </c>
      <c r="D136" s="2">
        <v>0</v>
      </c>
      <c r="E136" s="178">
        <v>100</v>
      </c>
    </row>
    <row r="137" spans="1:5" x14ac:dyDescent="0.35">
      <c r="A137" s="343"/>
      <c r="B137" s="2" t="s">
        <v>68</v>
      </c>
      <c r="C137" s="70">
        <v>3.0049000000000001</v>
      </c>
      <c r="D137" s="83">
        <v>0</v>
      </c>
      <c r="E137" s="178">
        <v>100</v>
      </c>
    </row>
    <row r="138" spans="1:5" x14ac:dyDescent="0.35">
      <c r="A138" s="343"/>
      <c r="B138" s="2" t="s">
        <v>69</v>
      </c>
      <c r="C138" s="70">
        <v>3.1436000000000002</v>
      </c>
      <c r="D138" s="2">
        <v>0</v>
      </c>
      <c r="E138" s="178">
        <v>100</v>
      </c>
    </row>
    <row r="139" spans="1:5" ht="15" thickBot="1" x14ac:dyDescent="0.4">
      <c r="A139" s="344"/>
      <c r="B139" s="163" t="s">
        <v>70</v>
      </c>
      <c r="C139" s="174">
        <v>1.0706</v>
      </c>
      <c r="D139" s="163">
        <v>0</v>
      </c>
      <c r="E139" s="177">
        <v>100</v>
      </c>
    </row>
    <row r="141" spans="1:5" ht="15.5" x14ac:dyDescent="0.35">
      <c r="A141" s="1" t="s">
        <v>229</v>
      </c>
    </row>
    <row r="142" spans="1:5" ht="29" x14ac:dyDescent="0.35">
      <c r="A142" s="6" t="s">
        <v>29</v>
      </c>
      <c r="B142" s="6" t="s">
        <v>214</v>
      </c>
      <c r="C142" s="160" t="s">
        <v>215</v>
      </c>
      <c r="D142" s="160" t="s">
        <v>221</v>
      </c>
      <c r="E142" s="160" t="s">
        <v>216</v>
      </c>
    </row>
    <row r="143" spans="1:5" ht="15" thickBot="1" x14ac:dyDescent="0.4">
      <c r="A143" s="159" t="s">
        <v>33</v>
      </c>
      <c r="B143" s="167" t="s">
        <v>76</v>
      </c>
      <c r="C143" s="167">
        <v>0.42009999999999997</v>
      </c>
      <c r="D143" s="167">
        <v>0</v>
      </c>
      <c r="E143" s="167">
        <v>100</v>
      </c>
    </row>
    <row r="145" spans="1:5" ht="15.5" x14ac:dyDescent="0.35">
      <c r="A145" s="1" t="s">
        <v>230</v>
      </c>
    </row>
    <row r="146" spans="1:5" ht="29" x14ac:dyDescent="0.35">
      <c r="A146" s="6" t="s">
        <v>29</v>
      </c>
      <c r="B146" s="6" t="s">
        <v>214</v>
      </c>
      <c r="C146" s="160" t="s">
        <v>215</v>
      </c>
      <c r="D146" s="160" t="s">
        <v>221</v>
      </c>
      <c r="E146" s="160" t="s">
        <v>216</v>
      </c>
    </row>
    <row r="147" spans="1:5" ht="15" thickBot="1" x14ac:dyDescent="0.4">
      <c r="A147" s="162" t="s">
        <v>25</v>
      </c>
      <c r="B147" s="163" t="s">
        <v>77</v>
      </c>
      <c r="C147" s="164">
        <v>1.7445999999999999</v>
      </c>
      <c r="D147" s="172">
        <v>1E-3</v>
      </c>
      <c r="E147" s="163">
        <v>99.94</v>
      </c>
    </row>
    <row r="148" spans="1:5" x14ac:dyDescent="0.35">
      <c r="A148" s="343" t="s">
        <v>14</v>
      </c>
      <c r="B148" s="2" t="s">
        <v>76</v>
      </c>
      <c r="C148" s="35">
        <v>0.36449999999999999</v>
      </c>
      <c r="D148" s="180">
        <v>5.0000000000000001E-4</v>
      </c>
      <c r="E148" s="35">
        <v>99.86</v>
      </c>
    </row>
    <row r="149" spans="1:5" x14ac:dyDescent="0.35">
      <c r="A149" s="343"/>
      <c r="B149" s="2" t="s">
        <v>77</v>
      </c>
      <c r="C149" s="26">
        <v>3.968</v>
      </c>
      <c r="D149" s="140">
        <v>1.9E-3</v>
      </c>
      <c r="E149" s="26">
        <v>99.95</v>
      </c>
    </row>
    <row r="150" spans="1:5" ht="15" thickBot="1" x14ac:dyDescent="0.4">
      <c r="A150" s="344"/>
      <c r="B150" s="163" t="s">
        <v>78</v>
      </c>
      <c r="C150" s="164">
        <v>0.86309999999999998</v>
      </c>
      <c r="D150" s="172">
        <v>4.0000000000000002E-4</v>
      </c>
      <c r="E150" s="164">
        <v>99.95</v>
      </c>
    </row>
    <row r="151" spans="1:5" x14ac:dyDescent="0.35">
      <c r="A151" s="342" t="s">
        <v>11</v>
      </c>
      <c r="B151" s="40" t="s">
        <v>59</v>
      </c>
      <c r="C151" s="35">
        <v>5.28E-2</v>
      </c>
      <c r="D151" s="178">
        <v>0</v>
      </c>
      <c r="E151" s="178">
        <v>100</v>
      </c>
    </row>
    <row r="152" spans="1:5" x14ac:dyDescent="0.35">
      <c r="A152" s="343"/>
      <c r="B152" s="2" t="s">
        <v>60</v>
      </c>
      <c r="C152" s="26">
        <v>1.7383999999999999</v>
      </c>
      <c r="D152" s="140">
        <v>1.9E-3</v>
      </c>
      <c r="E152" s="26">
        <v>99.89070409572021</v>
      </c>
    </row>
    <row r="153" spans="1:5" x14ac:dyDescent="0.35">
      <c r="A153" s="343"/>
      <c r="B153" s="2" t="s">
        <v>61</v>
      </c>
      <c r="C153" s="26">
        <v>0.1331</v>
      </c>
      <c r="D153" s="140">
        <v>1E-4</v>
      </c>
      <c r="E153" s="26">
        <v>99.924868519909836</v>
      </c>
    </row>
    <row r="154" spans="1:5" x14ac:dyDescent="0.35">
      <c r="A154" s="343"/>
      <c r="B154" s="2" t="s">
        <v>62</v>
      </c>
      <c r="C154" s="26">
        <v>1.0296000000000001</v>
      </c>
      <c r="D154" s="140">
        <v>5.0000000000000001E-4</v>
      </c>
      <c r="E154" s="26">
        <v>99.951437451437457</v>
      </c>
    </row>
    <row r="155" spans="1:5" x14ac:dyDescent="0.35">
      <c r="A155" s="343"/>
      <c r="B155" s="2" t="s">
        <v>63</v>
      </c>
      <c r="C155" s="26">
        <v>4.3499999999999997E-2</v>
      </c>
      <c r="D155" s="83">
        <v>0</v>
      </c>
      <c r="E155" s="83">
        <v>100</v>
      </c>
    </row>
    <row r="156" spans="1:5" x14ac:dyDescent="0.35">
      <c r="A156" s="343"/>
      <c r="B156" s="2" t="s">
        <v>64</v>
      </c>
      <c r="C156" s="26">
        <v>8.6800000000000002E-2</v>
      </c>
      <c r="D156" s="140">
        <v>1E-4</v>
      </c>
      <c r="E156" s="26">
        <v>99.884792626728114</v>
      </c>
    </row>
    <row r="157" spans="1:5" x14ac:dyDescent="0.35">
      <c r="A157" s="343"/>
      <c r="B157" s="2" t="s">
        <v>65</v>
      </c>
      <c r="C157" s="26">
        <v>3.1745000000000001</v>
      </c>
      <c r="D157" s="140">
        <v>2.8E-3</v>
      </c>
      <c r="E157" s="26">
        <v>99.911797133406836</v>
      </c>
    </row>
    <row r="158" spans="1:5" x14ac:dyDescent="0.35">
      <c r="A158" s="343"/>
      <c r="B158" s="2" t="s">
        <v>66</v>
      </c>
      <c r="C158" s="26">
        <v>0.21429999999999999</v>
      </c>
      <c r="D158" s="140">
        <v>1E-4</v>
      </c>
      <c r="E158" s="26">
        <v>99.953336444237053</v>
      </c>
    </row>
    <row r="159" spans="1:5" x14ac:dyDescent="0.35">
      <c r="A159" s="343"/>
      <c r="B159" s="2" t="s">
        <v>67</v>
      </c>
      <c r="C159" s="26">
        <v>9.4999999999999998E-3</v>
      </c>
      <c r="D159" s="83">
        <v>0</v>
      </c>
      <c r="E159" s="83">
        <v>100</v>
      </c>
    </row>
    <row r="160" spans="1:5" x14ac:dyDescent="0.35">
      <c r="A160" s="343"/>
      <c r="B160" s="2" t="s">
        <v>68</v>
      </c>
      <c r="C160" s="26">
        <v>5.7301000000000002</v>
      </c>
      <c r="D160" s="140">
        <v>2.5999999999999999E-3</v>
      </c>
      <c r="E160" s="26">
        <v>99.954625573724726</v>
      </c>
    </row>
    <row r="161" spans="1:5" x14ac:dyDescent="0.35">
      <c r="A161" s="343"/>
      <c r="B161" s="2" t="s">
        <v>69</v>
      </c>
      <c r="C161" s="26">
        <v>2.2440000000000002</v>
      </c>
      <c r="D161" s="140">
        <v>1.4E-3</v>
      </c>
      <c r="E161" s="26">
        <v>99.937611408199643</v>
      </c>
    </row>
    <row r="162" spans="1:5" ht="15" thickBot="1" x14ac:dyDescent="0.4">
      <c r="A162" s="344"/>
      <c r="B162" s="163" t="s">
        <v>70</v>
      </c>
      <c r="C162" s="164">
        <v>1.2062999999999999</v>
      </c>
      <c r="D162" s="172">
        <v>6.9999999999999999E-4</v>
      </c>
      <c r="E162" s="164">
        <v>99.941971317251102</v>
      </c>
    </row>
    <row r="164" spans="1:5" ht="15.5" x14ac:dyDescent="0.35">
      <c r="A164" s="1" t="s">
        <v>231</v>
      </c>
    </row>
    <row r="165" spans="1:5" ht="29.5" thickBot="1" x14ac:dyDescent="0.4">
      <c r="A165" s="6" t="s">
        <v>29</v>
      </c>
      <c r="B165" s="6" t="s">
        <v>214</v>
      </c>
      <c r="C165" s="160" t="s">
        <v>215</v>
      </c>
      <c r="D165" s="160" t="s">
        <v>221</v>
      </c>
      <c r="E165" s="160" t="s">
        <v>216</v>
      </c>
    </row>
    <row r="166" spans="1:5" ht="15" thickBot="1" x14ac:dyDescent="0.4">
      <c r="A166" s="170" t="s">
        <v>28</v>
      </c>
      <c r="B166" s="165" t="s">
        <v>77</v>
      </c>
      <c r="C166" s="166">
        <v>2.2233000000000001</v>
      </c>
      <c r="D166" s="179">
        <v>8.9999999999999998E-4</v>
      </c>
      <c r="E166" s="166">
        <v>99.96</v>
      </c>
    </row>
    <row r="167" spans="1:5" ht="15" thickBot="1" x14ac:dyDescent="0.4">
      <c r="A167" s="159" t="s">
        <v>33</v>
      </c>
      <c r="B167" s="165" t="s">
        <v>76</v>
      </c>
      <c r="C167" s="166">
        <v>0.2366</v>
      </c>
      <c r="D167" s="179">
        <v>2.9999999999999997E-4</v>
      </c>
      <c r="E167" s="166">
        <v>99.87</v>
      </c>
    </row>
    <row r="169" spans="1:5" ht="15.5" x14ac:dyDescent="0.35">
      <c r="A169" s="1" t="s">
        <v>232</v>
      </c>
    </row>
    <row r="170" spans="1:5" ht="15.5" x14ac:dyDescent="0.35">
      <c r="A170" s="1"/>
    </row>
    <row r="172" spans="1:5" ht="15.5" x14ac:dyDescent="0.35">
      <c r="A172" s="1" t="s">
        <v>233</v>
      </c>
    </row>
    <row r="173" spans="1:5" ht="29" x14ac:dyDescent="0.35">
      <c r="A173" s="6" t="s">
        <v>29</v>
      </c>
      <c r="B173" s="6" t="s">
        <v>214</v>
      </c>
      <c r="C173" s="160" t="s">
        <v>215</v>
      </c>
      <c r="D173" s="160" t="s">
        <v>221</v>
      </c>
      <c r="E173" s="160" t="s">
        <v>216</v>
      </c>
    </row>
    <row r="174" spans="1:5" ht="15" thickBot="1" x14ac:dyDescent="0.4">
      <c r="A174" s="162" t="s">
        <v>25</v>
      </c>
      <c r="B174" s="163" t="s">
        <v>77</v>
      </c>
      <c r="C174" s="164">
        <v>36.4178</v>
      </c>
      <c r="D174" s="164">
        <v>36.4178</v>
      </c>
      <c r="E174" s="177">
        <v>0</v>
      </c>
    </row>
    <row r="175" spans="1:5" ht="15" thickBot="1" x14ac:dyDescent="0.4">
      <c r="A175" s="170" t="s">
        <v>28</v>
      </c>
      <c r="B175" s="165" t="s">
        <v>77</v>
      </c>
      <c r="C175" s="184">
        <v>42.710900000000002</v>
      </c>
      <c r="D175" s="166">
        <v>42.710900000000002</v>
      </c>
      <c r="E175" s="183">
        <v>0</v>
      </c>
    </row>
    <row r="176" spans="1:5" ht="15" thickBot="1" x14ac:dyDescent="0.4">
      <c r="A176" s="159" t="s">
        <v>33</v>
      </c>
      <c r="B176" s="167" t="s">
        <v>76</v>
      </c>
      <c r="C176" s="166">
        <v>15.8063</v>
      </c>
      <c r="D176" s="168">
        <v>15.8063</v>
      </c>
      <c r="E176" s="183">
        <v>0</v>
      </c>
    </row>
    <row r="177" spans="1:5" x14ac:dyDescent="0.35">
      <c r="A177" s="343" t="s">
        <v>14</v>
      </c>
      <c r="B177" s="2" t="s">
        <v>76</v>
      </c>
      <c r="C177" s="35">
        <v>24.128</v>
      </c>
      <c r="D177" s="35">
        <v>24.128</v>
      </c>
      <c r="E177" s="178">
        <v>0</v>
      </c>
    </row>
    <row r="178" spans="1:5" x14ac:dyDescent="0.35">
      <c r="A178" s="343"/>
      <c r="B178" s="2" t="s">
        <v>77</v>
      </c>
      <c r="C178" s="26">
        <v>79.128699999999995</v>
      </c>
      <c r="D178" s="26">
        <v>79.128699999999995</v>
      </c>
      <c r="E178" s="83">
        <v>0</v>
      </c>
    </row>
    <row r="179" spans="1:5" ht="15" thickBot="1" x14ac:dyDescent="0.4">
      <c r="A179" s="344"/>
      <c r="B179" s="163" t="s">
        <v>78</v>
      </c>
      <c r="C179" s="164">
        <v>16.305900000000001</v>
      </c>
      <c r="D179" s="164">
        <v>16.305900000000001</v>
      </c>
      <c r="E179" s="177">
        <v>0</v>
      </c>
    </row>
    <row r="180" spans="1:5" x14ac:dyDescent="0.35">
      <c r="A180" s="342" t="s">
        <v>11</v>
      </c>
      <c r="B180" s="40" t="s">
        <v>59</v>
      </c>
      <c r="C180" s="35">
        <v>1.1953</v>
      </c>
      <c r="D180" s="35">
        <v>1.1953</v>
      </c>
      <c r="E180" s="178">
        <v>0</v>
      </c>
    </row>
    <row r="181" spans="1:5" x14ac:dyDescent="0.35">
      <c r="A181" s="343"/>
      <c r="B181" s="2" t="s">
        <v>60</v>
      </c>
      <c r="C181" s="26">
        <v>79.489999999999995</v>
      </c>
      <c r="D181" s="26">
        <v>79.489999999999995</v>
      </c>
      <c r="E181" s="178">
        <v>0</v>
      </c>
    </row>
    <row r="182" spans="1:5" x14ac:dyDescent="0.35">
      <c r="A182" s="343"/>
      <c r="B182" s="2" t="s">
        <v>61</v>
      </c>
      <c r="C182" s="26">
        <v>3.2865000000000002</v>
      </c>
      <c r="D182" s="26">
        <v>3.2865000000000002</v>
      </c>
      <c r="E182" s="178">
        <v>0</v>
      </c>
    </row>
    <row r="183" spans="1:5" x14ac:dyDescent="0.35">
      <c r="A183" s="343"/>
      <c r="B183" s="2" t="s">
        <v>62</v>
      </c>
      <c r="C183" s="26">
        <v>20.819500000000001</v>
      </c>
      <c r="D183" s="26">
        <v>20.819500000000001</v>
      </c>
      <c r="E183" s="178">
        <v>0</v>
      </c>
    </row>
    <row r="184" spans="1:5" x14ac:dyDescent="0.35">
      <c r="A184" s="343"/>
      <c r="B184" s="2" t="s">
        <v>63</v>
      </c>
      <c r="C184" s="26">
        <v>1.5531999999999999</v>
      </c>
      <c r="D184" s="26">
        <v>1.5531999999999999</v>
      </c>
      <c r="E184" s="178">
        <v>0</v>
      </c>
    </row>
    <row r="185" spans="1:5" x14ac:dyDescent="0.35">
      <c r="A185" s="343"/>
      <c r="B185" s="2" t="s">
        <v>64</v>
      </c>
      <c r="C185" s="26">
        <v>3.5531000000000001</v>
      </c>
      <c r="D185" s="26">
        <v>3.5531000000000001</v>
      </c>
      <c r="E185" s="178">
        <v>0</v>
      </c>
    </row>
    <row r="186" spans="1:5" x14ac:dyDescent="0.35">
      <c r="A186" s="343"/>
      <c r="B186" s="2" t="s">
        <v>65</v>
      </c>
      <c r="C186" s="26">
        <v>117.0689</v>
      </c>
      <c r="D186" s="26">
        <v>117.0689</v>
      </c>
      <c r="E186" s="178">
        <v>0</v>
      </c>
    </row>
    <row r="187" spans="1:5" x14ac:dyDescent="0.35">
      <c r="A187" s="343"/>
      <c r="B187" s="2" t="s">
        <v>66</v>
      </c>
      <c r="C187" s="26">
        <v>5.0148000000000001</v>
      </c>
      <c r="D187" s="26">
        <v>5.0148000000000001</v>
      </c>
      <c r="E187" s="178">
        <v>0</v>
      </c>
    </row>
    <row r="188" spans="1:5" x14ac:dyDescent="0.35">
      <c r="A188" s="343"/>
      <c r="B188" s="2" t="s">
        <v>67</v>
      </c>
      <c r="C188" s="26">
        <v>0.48060000000000003</v>
      </c>
      <c r="D188" s="26">
        <v>0.48060000000000003</v>
      </c>
      <c r="E188" s="178">
        <v>0</v>
      </c>
    </row>
    <row r="189" spans="1:5" x14ac:dyDescent="0.35">
      <c r="A189" s="343"/>
      <c r="B189" s="2" t="s">
        <v>68</v>
      </c>
      <c r="C189" s="26">
        <v>98.972200000000001</v>
      </c>
      <c r="D189" s="26">
        <v>98.972200000000001</v>
      </c>
      <c r="E189" s="178">
        <v>0</v>
      </c>
    </row>
    <row r="190" spans="1:5" x14ac:dyDescent="0.35">
      <c r="A190" s="343"/>
      <c r="B190" s="2" t="s">
        <v>69</v>
      </c>
      <c r="C190" s="26">
        <v>100.7687</v>
      </c>
      <c r="D190" s="26">
        <v>100.7687</v>
      </c>
      <c r="E190" s="178">
        <v>0</v>
      </c>
    </row>
    <row r="191" spans="1:5" ht="15" thickBot="1" x14ac:dyDescent="0.4">
      <c r="A191" s="344"/>
      <c r="B191" s="163" t="s">
        <v>70</v>
      </c>
      <c r="C191" s="164">
        <v>35.3185</v>
      </c>
      <c r="D191" s="164">
        <v>35.3185</v>
      </c>
      <c r="E191" s="177">
        <v>0</v>
      </c>
    </row>
    <row r="193" spans="1:5" ht="15.5" x14ac:dyDescent="0.35">
      <c r="A193" s="1" t="s">
        <v>234</v>
      </c>
    </row>
    <row r="194" spans="1:5" ht="29" x14ac:dyDescent="0.35">
      <c r="A194" s="6" t="s">
        <v>29</v>
      </c>
      <c r="B194" s="6" t="s">
        <v>214</v>
      </c>
      <c r="C194" s="160" t="s">
        <v>215</v>
      </c>
      <c r="D194" s="160" t="s">
        <v>221</v>
      </c>
      <c r="E194" s="160" t="s">
        <v>216</v>
      </c>
    </row>
    <row r="195" spans="1:5" ht="15" thickBot="1" x14ac:dyDescent="0.4">
      <c r="A195" s="162" t="s">
        <v>25</v>
      </c>
      <c r="B195" s="163" t="s">
        <v>77</v>
      </c>
      <c r="C195" s="164">
        <v>99.333399999999997</v>
      </c>
      <c r="D195" s="177">
        <v>0</v>
      </c>
      <c r="E195" s="177">
        <v>100</v>
      </c>
    </row>
    <row r="196" spans="1:5" x14ac:dyDescent="0.35">
      <c r="A196" s="343" t="s">
        <v>14</v>
      </c>
      <c r="B196" s="2" t="s">
        <v>76</v>
      </c>
      <c r="C196" s="176">
        <v>98.297700000000006</v>
      </c>
      <c r="D196" s="178">
        <v>0</v>
      </c>
      <c r="E196" s="178">
        <v>100</v>
      </c>
    </row>
    <row r="197" spans="1:5" x14ac:dyDescent="0.35">
      <c r="A197" s="343"/>
      <c r="B197" s="2" t="s">
        <v>77</v>
      </c>
      <c r="C197" s="26">
        <v>219.9153</v>
      </c>
      <c r="D197" s="83">
        <v>0</v>
      </c>
      <c r="E197" s="83">
        <v>100</v>
      </c>
    </row>
    <row r="198" spans="1:5" ht="15" thickBot="1" x14ac:dyDescent="0.4">
      <c r="A198" s="344"/>
      <c r="B198" s="163" t="s">
        <v>78</v>
      </c>
      <c r="C198" s="164">
        <v>47.158799999999999</v>
      </c>
      <c r="D198" s="177">
        <v>0</v>
      </c>
      <c r="E198" s="177">
        <v>100</v>
      </c>
    </row>
    <row r="199" spans="1:5" x14ac:dyDescent="0.35">
      <c r="A199" s="342" t="s">
        <v>11</v>
      </c>
      <c r="B199" s="40" t="s">
        <v>59</v>
      </c>
      <c r="C199" s="35">
        <v>4.5187999999999997</v>
      </c>
      <c r="D199" s="178">
        <v>0</v>
      </c>
      <c r="E199" s="178">
        <v>100</v>
      </c>
    </row>
    <row r="200" spans="1:5" x14ac:dyDescent="0.35">
      <c r="A200" s="343"/>
      <c r="B200" s="2" t="s">
        <v>60</v>
      </c>
      <c r="C200" s="26">
        <v>340.09230000000002</v>
      </c>
      <c r="D200" s="83">
        <v>0</v>
      </c>
      <c r="E200" s="178">
        <v>100</v>
      </c>
    </row>
    <row r="201" spans="1:5" x14ac:dyDescent="0.35">
      <c r="A201" s="343"/>
      <c r="B201" s="2" t="s">
        <v>61</v>
      </c>
      <c r="C201" s="26">
        <v>12.2247</v>
      </c>
      <c r="D201" s="83">
        <v>0</v>
      </c>
      <c r="E201" s="178">
        <v>100</v>
      </c>
    </row>
    <row r="202" spans="1:5" x14ac:dyDescent="0.35">
      <c r="A202" s="343"/>
      <c r="B202" s="2" t="s">
        <v>62</v>
      </c>
      <c r="C202" s="26">
        <v>77.351100000000002</v>
      </c>
      <c r="D202" s="83">
        <v>0</v>
      </c>
      <c r="E202" s="178">
        <v>100</v>
      </c>
    </row>
    <row r="203" spans="1:5" x14ac:dyDescent="0.35">
      <c r="A203" s="343"/>
      <c r="B203" s="2" t="s">
        <v>63</v>
      </c>
      <c r="C203" s="156">
        <v>6.3962000000000003</v>
      </c>
      <c r="D203" s="83">
        <v>0</v>
      </c>
      <c r="E203" s="178">
        <v>100</v>
      </c>
    </row>
    <row r="204" spans="1:5" x14ac:dyDescent="0.35">
      <c r="A204" s="343"/>
      <c r="B204" s="2" t="s">
        <v>64</v>
      </c>
      <c r="C204" s="26">
        <v>15.2392</v>
      </c>
      <c r="D204" s="83">
        <v>0</v>
      </c>
      <c r="E204" s="178">
        <v>100</v>
      </c>
    </row>
    <row r="205" spans="1:5" x14ac:dyDescent="0.35">
      <c r="A205" s="343"/>
      <c r="B205" s="2" t="s">
        <v>65</v>
      </c>
      <c r="C205" s="26">
        <v>492.6293</v>
      </c>
      <c r="D205" s="83">
        <v>0</v>
      </c>
      <c r="E205" s="178">
        <v>100</v>
      </c>
    </row>
    <row r="206" spans="1:5" x14ac:dyDescent="0.35">
      <c r="A206" s="343"/>
      <c r="B206" s="2" t="s">
        <v>66</v>
      </c>
      <c r="C206" s="26">
        <v>19.228999999999999</v>
      </c>
      <c r="D206" s="83">
        <v>0</v>
      </c>
      <c r="E206" s="178">
        <v>100</v>
      </c>
    </row>
    <row r="207" spans="1:5" x14ac:dyDescent="0.35">
      <c r="A207" s="343"/>
      <c r="B207" s="2" t="s">
        <v>67</v>
      </c>
      <c r="C207" s="26">
        <v>2.0068000000000001</v>
      </c>
      <c r="D207" s="83">
        <v>0</v>
      </c>
      <c r="E207" s="178">
        <v>100</v>
      </c>
    </row>
    <row r="208" spans="1:5" x14ac:dyDescent="0.35">
      <c r="A208" s="343"/>
      <c r="B208" s="2" t="s">
        <v>68</v>
      </c>
      <c r="C208" s="156">
        <v>334.2038</v>
      </c>
      <c r="D208" s="83">
        <v>0</v>
      </c>
      <c r="E208" s="178">
        <v>100</v>
      </c>
    </row>
    <row r="209" spans="1:5" x14ac:dyDescent="0.35">
      <c r="A209" s="343"/>
      <c r="B209" s="2" t="s">
        <v>69</v>
      </c>
      <c r="C209" s="26">
        <v>438.81950000000001</v>
      </c>
      <c r="D209" s="83">
        <v>0</v>
      </c>
      <c r="E209" s="178">
        <v>100</v>
      </c>
    </row>
    <row r="210" spans="1:5" ht="15" thickBot="1" x14ac:dyDescent="0.4">
      <c r="A210" s="344"/>
      <c r="B210" s="163" t="s">
        <v>70</v>
      </c>
      <c r="C210" s="169">
        <v>140.50129999999999</v>
      </c>
      <c r="D210" s="177">
        <v>0</v>
      </c>
      <c r="E210" s="177">
        <v>100</v>
      </c>
    </row>
    <row r="212" spans="1:5" ht="15.5" x14ac:dyDescent="0.35">
      <c r="A212" s="1" t="s">
        <v>235</v>
      </c>
    </row>
    <row r="213" spans="1:5" ht="29.5" thickBot="1" x14ac:dyDescent="0.4">
      <c r="A213" s="6" t="s">
        <v>29</v>
      </c>
      <c r="B213" s="6" t="s">
        <v>214</v>
      </c>
      <c r="C213" s="160" t="s">
        <v>215</v>
      </c>
      <c r="D213" s="160" t="s">
        <v>221</v>
      </c>
      <c r="E213" s="160" t="s">
        <v>216</v>
      </c>
    </row>
    <row r="214" spans="1:5" ht="15" thickBot="1" x14ac:dyDescent="0.4">
      <c r="A214" s="170" t="s">
        <v>28</v>
      </c>
      <c r="B214" s="165" t="s">
        <v>77</v>
      </c>
      <c r="C214" s="166">
        <v>120.5818</v>
      </c>
      <c r="D214" s="185">
        <v>0</v>
      </c>
      <c r="E214" s="183">
        <v>100</v>
      </c>
    </row>
    <row r="215" spans="1:5" ht="15" thickBot="1" x14ac:dyDescent="0.4">
      <c r="A215" s="159" t="s">
        <v>33</v>
      </c>
      <c r="B215" s="167" t="s">
        <v>76</v>
      </c>
      <c r="C215" s="164">
        <v>64.375900000000001</v>
      </c>
      <c r="D215" s="183">
        <v>0</v>
      </c>
      <c r="E215" s="182">
        <v>100</v>
      </c>
    </row>
    <row r="217" spans="1:5" ht="15.5" x14ac:dyDescent="0.35">
      <c r="A217" s="1" t="s">
        <v>236</v>
      </c>
    </row>
    <row r="218" spans="1:5" ht="29" x14ac:dyDescent="0.35">
      <c r="A218" s="6" t="s">
        <v>29</v>
      </c>
      <c r="B218" s="6" t="s">
        <v>214</v>
      </c>
      <c r="C218" s="160" t="s">
        <v>215</v>
      </c>
      <c r="D218" s="160" t="s">
        <v>221</v>
      </c>
      <c r="E218" s="160" t="s">
        <v>216</v>
      </c>
    </row>
    <row r="219" spans="1:5" ht="15" thickBot="1" x14ac:dyDescent="0.4">
      <c r="A219" s="162" t="s">
        <v>25</v>
      </c>
      <c r="B219" s="163" t="s">
        <v>77</v>
      </c>
      <c r="C219" s="164">
        <v>85.432100000000005</v>
      </c>
      <c r="D219" s="177">
        <v>0</v>
      </c>
      <c r="E219" s="177">
        <v>100</v>
      </c>
    </row>
    <row r="220" spans="1:5" x14ac:dyDescent="0.35">
      <c r="A220" s="343" t="s">
        <v>14</v>
      </c>
      <c r="B220" s="2" t="s">
        <v>76</v>
      </c>
      <c r="C220" s="35">
        <v>79.528700000000001</v>
      </c>
      <c r="D220" s="178">
        <v>0</v>
      </c>
      <c r="E220" s="178">
        <v>100</v>
      </c>
    </row>
    <row r="221" spans="1:5" x14ac:dyDescent="0.35">
      <c r="A221" s="343"/>
      <c r="B221" s="2" t="s">
        <v>77</v>
      </c>
      <c r="C221" s="26">
        <v>188.4281</v>
      </c>
      <c r="D221" s="83">
        <v>0</v>
      </c>
      <c r="E221" s="178">
        <v>100</v>
      </c>
    </row>
    <row r="222" spans="1:5" ht="15" thickBot="1" x14ac:dyDescent="0.4">
      <c r="A222" s="344"/>
      <c r="B222" s="163" t="s">
        <v>78</v>
      </c>
      <c r="C222" s="164">
        <v>40.124499999999998</v>
      </c>
      <c r="D222" s="177">
        <v>0</v>
      </c>
      <c r="E222" s="177">
        <v>100</v>
      </c>
    </row>
    <row r="223" spans="1:5" x14ac:dyDescent="0.35">
      <c r="A223" s="342" t="s">
        <v>11</v>
      </c>
      <c r="B223" s="40" t="s">
        <v>59</v>
      </c>
      <c r="C223" s="35">
        <v>3.7183000000000002</v>
      </c>
      <c r="D223" s="178">
        <v>0</v>
      </c>
      <c r="E223" s="178">
        <v>100</v>
      </c>
    </row>
    <row r="224" spans="1:5" x14ac:dyDescent="0.35">
      <c r="A224" s="343"/>
      <c r="B224" s="2" t="s">
        <v>60</v>
      </c>
      <c r="C224" s="26">
        <v>276.4855</v>
      </c>
      <c r="D224" s="83">
        <v>0</v>
      </c>
      <c r="E224" s="178">
        <v>100</v>
      </c>
    </row>
    <row r="225" spans="1:5" x14ac:dyDescent="0.35">
      <c r="A225" s="343"/>
      <c r="B225" s="2" t="s">
        <v>61</v>
      </c>
      <c r="C225" s="26">
        <v>10.116199999999999</v>
      </c>
      <c r="D225" s="83">
        <v>0</v>
      </c>
      <c r="E225" s="178">
        <v>100</v>
      </c>
    </row>
    <row r="226" spans="1:5" x14ac:dyDescent="0.35">
      <c r="A226" s="343"/>
      <c r="B226" s="2" t="s">
        <v>62</v>
      </c>
      <c r="C226" s="26">
        <v>63.654600000000002</v>
      </c>
      <c r="D226" s="83">
        <v>0</v>
      </c>
      <c r="E226" s="178">
        <v>100</v>
      </c>
    </row>
    <row r="227" spans="1:5" x14ac:dyDescent="0.35">
      <c r="A227" s="343"/>
      <c r="B227" s="2" t="s">
        <v>63</v>
      </c>
      <c r="C227" s="26">
        <v>5.2186000000000003</v>
      </c>
      <c r="D227" s="83">
        <v>0</v>
      </c>
      <c r="E227" s="178">
        <v>100</v>
      </c>
    </row>
    <row r="228" spans="1:5" x14ac:dyDescent="0.35">
      <c r="A228" s="343"/>
      <c r="B228" s="2" t="s">
        <v>64</v>
      </c>
      <c r="C228" s="26">
        <v>12.4453</v>
      </c>
      <c r="D228" s="83">
        <v>0</v>
      </c>
      <c r="E228" s="178">
        <v>100</v>
      </c>
    </row>
    <row r="229" spans="1:5" x14ac:dyDescent="0.35">
      <c r="A229" s="343"/>
      <c r="B229" s="2" t="s">
        <v>65</v>
      </c>
      <c r="C229" s="26">
        <v>402.63510000000002</v>
      </c>
      <c r="D229" s="83">
        <v>0</v>
      </c>
      <c r="E229" s="178">
        <v>100</v>
      </c>
    </row>
    <row r="230" spans="1:5" x14ac:dyDescent="0.35">
      <c r="A230" s="343"/>
      <c r="B230" s="2" t="s">
        <v>66</v>
      </c>
      <c r="C230" s="26">
        <v>15.813499999999999</v>
      </c>
      <c r="D230" s="83">
        <v>0</v>
      </c>
      <c r="E230" s="178">
        <v>100</v>
      </c>
    </row>
    <row r="231" spans="1:5" x14ac:dyDescent="0.35">
      <c r="A231" s="343"/>
      <c r="B231" s="2" t="s">
        <v>67</v>
      </c>
      <c r="C231" s="26">
        <v>1.6346000000000001</v>
      </c>
      <c r="D231" s="83">
        <v>0</v>
      </c>
      <c r="E231" s="178">
        <v>100</v>
      </c>
    </row>
    <row r="232" spans="1:5" x14ac:dyDescent="0.35">
      <c r="A232" s="343"/>
      <c r="B232" s="2" t="s">
        <v>68</v>
      </c>
      <c r="C232" s="26">
        <v>277.47710000000001</v>
      </c>
      <c r="D232" s="83">
        <v>0</v>
      </c>
      <c r="E232" s="178">
        <v>100</v>
      </c>
    </row>
    <row r="233" spans="1:5" x14ac:dyDescent="0.35">
      <c r="A233" s="343"/>
      <c r="B233" s="2" t="s">
        <v>69</v>
      </c>
      <c r="C233" s="26">
        <v>357.22859999999997</v>
      </c>
      <c r="D233" s="83">
        <v>0</v>
      </c>
      <c r="E233" s="178">
        <v>100</v>
      </c>
    </row>
    <row r="234" spans="1:5" ht="15" thickBot="1" x14ac:dyDescent="0.4">
      <c r="A234" s="344"/>
      <c r="B234" s="163" t="s">
        <v>70</v>
      </c>
      <c r="C234" s="164">
        <v>114.5274</v>
      </c>
      <c r="D234" s="177">
        <v>0</v>
      </c>
      <c r="E234" s="177">
        <v>100</v>
      </c>
    </row>
    <row r="236" spans="1:5" ht="15.5" x14ac:dyDescent="0.35">
      <c r="A236" s="1" t="s">
        <v>237</v>
      </c>
    </row>
    <row r="237" spans="1:5" ht="29.5" thickBot="1" x14ac:dyDescent="0.4">
      <c r="A237" s="6" t="s">
        <v>29</v>
      </c>
      <c r="B237" s="6" t="s">
        <v>214</v>
      </c>
      <c r="C237" s="160" t="s">
        <v>215</v>
      </c>
      <c r="D237" s="160" t="s">
        <v>221</v>
      </c>
      <c r="E237" s="160" t="s">
        <v>216</v>
      </c>
    </row>
    <row r="238" spans="1:5" ht="15" thickBot="1" x14ac:dyDescent="0.4">
      <c r="A238" s="170" t="s">
        <v>28</v>
      </c>
      <c r="B238" s="165" t="s">
        <v>77</v>
      </c>
      <c r="C238" s="183">
        <v>102.996</v>
      </c>
      <c r="D238" s="183">
        <v>0</v>
      </c>
      <c r="E238" s="183">
        <v>1</v>
      </c>
    </row>
    <row r="239" spans="1:5" ht="15" thickBot="1" x14ac:dyDescent="0.4">
      <c r="A239" s="159" t="s">
        <v>33</v>
      </c>
      <c r="B239" s="167" t="s">
        <v>76</v>
      </c>
      <c r="C239" s="164">
        <v>52.0867</v>
      </c>
      <c r="D239" s="177">
        <v>0</v>
      </c>
      <c r="E239" s="177">
        <v>1</v>
      </c>
    </row>
  </sheetData>
  <mergeCells count="20">
    <mergeCell ref="A196:A198"/>
    <mergeCell ref="A199:A210"/>
    <mergeCell ref="A220:A222"/>
    <mergeCell ref="A223:A234"/>
    <mergeCell ref="A125:A127"/>
    <mergeCell ref="A128:A139"/>
    <mergeCell ref="A148:A150"/>
    <mergeCell ref="A151:A162"/>
    <mergeCell ref="A177:A179"/>
    <mergeCell ref="A180:A191"/>
    <mergeCell ref="A102:A113"/>
    <mergeCell ref="A6:A8"/>
    <mergeCell ref="A9:A20"/>
    <mergeCell ref="A75:A86"/>
    <mergeCell ref="A99:A101"/>
    <mergeCell ref="A33:A35"/>
    <mergeCell ref="A36:A47"/>
    <mergeCell ref="A57:A59"/>
    <mergeCell ref="A60:A71"/>
    <mergeCell ref="A93:A95"/>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321B5-377F-4134-B39B-E111777EF0F1}">
  <sheetPr>
    <tabColor rgb="FF0070C0"/>
  </sheetPr>
  <dimension ref="A1:C239"/>
  <sheetViews>
    <sheetView topLeftCell="A218" workbookViewId="0">
      <selection activeCell="D107" sqref="D107"/>
    </sheetView>
  </sheetViews>
  <sheetFormatPr defaultRowHeight="14.5" x14ac:dyDescent="0.35"/>
  <cols>
    <col min="1" max="1" width="17.6328125" customWidth="1"/>
    <col min="2" max="2" width="30" bestFit="1" customWidth="1"/>
    <col min="3" max="3" width="8.6328125" customWidth="1"/>
    <col min="4" max="4" width="12.1796875" bestFit="1" customWidth="1"/>
    <col min="5" max="5" width="8.7265625" customWidth="1"/>
    <col min="6" max="6" width="13.81640625" bestFit="1" customWidth="1"/>
  </cols>
  <sheetData>
    <row r="1" spans="1:3" ht="15.5" x14ac:dyDescent="0.35">
      <c r="A1" s="1" t="s">
        <v>217</v>
      </c>
    </row>
    <row r="2" spans="1:3" ht="29" x14ac:dyDescent="0.35">
      <c r="A2" s="6" t="s">
        <v>29</v>
      </c>
      <c r="B2" s="6" t="s">
        <v>214</v>
      </c>
      <c r="C2" s="160" t="s">
        <v>30</v>
      </c>
    </row>
    <row r="3" spans="1:3" ht="15" thickBot="1" x14ac:dyDescent="0.4">
      <c r="A3" s="162" t="s">
        <v>25</v>
      </c>
      <c r="B3" s="163" t="s">
        <v>77</v>
      </c>
      <c r="C3" s="164">
        <f>DailyMax!Q54</f>
        <v>0.23515256190978004</v>
      </c>
    </row>
    <row r="4" spans="1:3" ht="15" thickBot="1" x14ac:dyDescent="0.4">
      <c r="A4" s="171" t="s">
        <v>28</v>
      </c>
      <c r="B4" s="163" t="s">
        <v>77</v>
      </c>
      <c r="C4" s="164">
        <v>0.21404456774574027</v>
      </c>
    </row>
    <row r="5" spans="1:3" ht="15" thickBot="1" x14ac:dyDescent="0.4">
      <c r="A5" s="159" t="s">
        <v>33</v>
      </c>
      <c r="B5" s="167" t="s">
        <v>76</v>
      </c>
      <c r="C5" s="168">
        <f>DailyMax!Q46</f>
        <v>0.17760708779118339</v>
      </c>
    </row>
    <row r="6" spans="1:3" x14ac:dyDescent="0.35">
      <c r="A6" s="345" t="s">
        <v>14</v>
      </c>
      <c r="B6" s="161" t="s">
        <v>76</v>
      </c>
      <c r="C6" s="35">
        <f>DailyMax!Q21</f>
        <v>1.3390883083715801</v>
      </c>
    </row>
    <row r="7" spans="1:3" x14ac:dyDescent="0.35">
      <c r="A7" s="343"/>
      <c r="B7" s="2" t="s">
        <v>77</v>
      </c>
      <c r="C7" s="26">
        <f>DailyMax!Q22</f>
        <v>4.7663398070274905</v>
      </c>
    </row>
    <row r="8" spans="1:3" ht="15" thickBot="1" x14ac:dyDescent="0.4">
      <c r="A8" s="344"/>
      <c r="B8" s="163" t="s">
        <v>78</v>
      </c>
      <c r="C8" s="164">
        <f>DailyMax!Q23</f>
        <v>0.67119531116282038</v>
      </c>
    </row>
    <row r="9" spans="1:3" x14ac:dyDescent="0.35">
      <c r="A9" s="345" t="s">
        <v>11</v>
      </c>
      <c r="B9" s="161" t="s">
        <v>59</v>
      </c>
      <c r="C9" s="35">
        <v>0.15729838495311527</v>
      </c>
    </row>
    <row r="10" spans="1:3" x14ac:dyDescent="0.35">
      <c r="A10" s="343"/>
      <c r="B10" s="2" t="s">
        <v>60</v>
      </c>
      <c r="C10" s="26">
        <v>10.544841731794994</v>
      </c>
    </row>
    <row r="11" spans="1:3" x14ac:dyDescent="0.35">
      <c r="A11" s="343"/>
      <c r="B11" s="2" t="s">
        <v>61</v>
      </c>
      <c r="C11" s="26">
        <v>0.39714592234030338</v>
      </c>
    </row>
    <row r="12" spans="1:3" x14ac:dyDescent="0.35">
      <c r="A12" s="343"/>
      <c r="B12" s="2" t="s">
        <v>62</v>
      </c>
      <c r="C12" s="26">
        <v>2.6142731581877254</v>
      </c>
    </row>
    <row r="13" spans="1:3" x14ac:dyDescent="0.35">
      <c r="A13" s="343"/>
      <c r="B13" s="2" t="s">
        <v>63</v>
      </c>
      <c r="C13" s="26">
        <v>0.20409790444329828</v>
      </c>
    </row>
    <row r="14" spans="1:3" x14ac:dyDescent="0.35">
      <c r="A14" s="343"/>
      <c r="B14" s="2" t="s">
        <v>64</v>
      </c>
      <c r="C14" s="26">
        <v>0.34579644956635253</v>
      </c>
    </row>
    <row r="15" spans="1:3" x14ac:dyDescent="0.35">
      <c r="A15" s="343"/>
      <c r="B15" s="2" t="s">
        <v>65</v>
      </c>
      <c r="C15" s="26">
        <v>13.469161706605183</v>
      </c>
    </row>
    <row r="16" spans="1:3" x14ac:dyDescent="0.35">
      <c r="A16" s="343"/>
      <c r="B16" s="2" t="s">
        <v>66</v>
      </c>
      <c r="C16" s="26">
        <v>0.63959343303250171</v>
      </c>
    </row>
    <row r="17" spans="1:3" x14ac:dyDescent="0.35">
      <c r="A17" s="343"/>
      <c r="B17" s="2" t="s">
        <v>67</v>
      </c>
      <c r="C17" s="26">
        <v>5.8499399362728806E-2</v>
      </c>
    </row>
    <row r="18" spans="1:3" x14ac:dyDescent="0.35">
      <c r="A18" s="343"/>
      <c r="B18" s="2" t="s">
        <v>68</v>
      </c>
      <c r="C18" s="26">
        <v>11.734329518837146</v>
      </c>
    </row>
    <row r="19" spans="1:3" x14ac:dyDescent="0.35">
      <c r="A19" s="343"/>
      <c r="B19" s="2" t="s">
        <v>69</v>
      </c>
      <c r="C19" s="26">
        <v>6.5493327553206173</v>
      </c>
    </row>
    <row r="20" spans="1:3" ht="15" thickBot="1" x14ac:dyDescent="0.4">
      <c r="A20" s="344"/>
      <c r="B20" s="163" t="s">
        <v>70</v>
      </c>
      <c r="C20" s="164">
        <v>4.5909028633217064</v>
      </c>
    </row>
    <row r="22" spans="1:3" ht="15.5" x14ac:dyDescent="0.35">
      <c r="A22" s="1" t="s">
        <v>218</v>
      </c>
    </row>
    <row r="25" spans="1:3" ht="15.5" x14ac:dyDescent="0.35">
      <c r="A25" s="1" t="s">
        <v>219</v>
      </c>
    </row>
    <row r="26" spans="1:3" ht="15.5" x14ac:dyDescent="0.35">
      <c r="A26" s="1"/>
    </row>
    <row r="28" spans="1:3" ht="15.5" x14ac:dyDescent="0.35">
      <c r="A28" s="1" t="s">
        <v>220</v>
      </c>
    </row>
    <row r="29" spans="1:3" ht="29" x14ac:dyDescent="0.35">
      <c r="A29" s="6" t="s">
        <v>29</v>
      </c>
      <c r="B29" s="6" t="s">
        <v>214</v>
      </c>
      <c r="C29" s="160" t="s">
        <v>30</v>
      </c>
    </row>
    <row r="30" spans="1:3" ht="15" thickBot="1" x14ac:dyDescent="0.4">
      <c r="A30" s="162" t="s">
        <v>25</v>
      </c>
      <c r="B30" s="163" t="s">
        <v>77</v>
      </c>
      <c r="C30" s="164">
        <v>40.310476286776847</v>
      </c>
    </row>
    <row r="31" spans="1:3" ht="15" thickBot="1" x14ac:dyDescent="0.4">
      <c r="A31" s="170" t="s">
        <v>28</v>
      </c>
      <c r="B31" s="165" t="s">
        <v>77</v>
      </c>
      <c r="C31" s="166">
        <v>41.826859691741454</v>
      </c>
    </row>
    <row r="32" spans="1:3" ht="15" thickBot="1" x14ac:dyDescent="0.4">
      <c r="A32" s="159" t="s">
        <v>33</v>
      </c>
      <c r="B32" s="165" t="s">
        <v>76</v>
      </c>
      <c r="C32" s="166">
        <v>29.33534603238747</v>
      </c>
    </row>
    <row r="33" spans="1:3" x14ac:dyDescent="0.35">
      <c r="A33" s="343" t="s">
        <v>14</v>
      </c>
      <c r="B33" s="2" t="s">
        <v>76</v>
      </c>
      <c r="C33" s="26">
        <v>85.691283588851746</v>
      </c>
    </row>
    <row r="34" spans="1:3" x14ac:dyDescent="0.35">
      <c r="A34" s="343"/>
      <c r="B34" s="2" t="s">
        <v>77</v>
      </c>
      <c r="C34" s="156">
        <v>399.49875950743854</v>
      </c>
    </row>
    <row r="35" spans="1:3" ht="15" thickBot="1" x14ac:dyDescent="0.4">
      <c r="A35" s="344"/>
      <c r="B35" s="163" t="s">
        <v>78</v>
      </c>
      <c r="C35" s="164">
        <v>87.451509571762401</v>
      </c>
    </row>
    <row r="36" spans="1:3" x14ac:dyDescent="0.35">
      <c r="A36" s="342" t="s">
        <v>11</v>
      </c>
      <c r="B36" s="40" t="s">
        <v>59</v>
      </c>
      <c r="C36" s="35">
        <v>17.306226799732322</v>
      </c>
    </row>
    <row r="37" spans="1:3" x14ac:dyDescent="0.35">
      <c r="A37" s="343"/>
      <c r="B37" s="2" t="s">
        <v>60</v>
      </c>
      <c r="C37" s="83">
        <v>921.99895628762681</v>
      </c>
    </row>
    <row r="38" spans="1:3" x14ac:dyDescent="0.35">
      <c r="A38" s="343"/>
      <c r="B38" s="2" t="s">
        <v>61</v>
      </c>
      <c r="C38" s="26">
        <v>50.04931064438945</v>
      </c>
    </row>
    <row r="39" spans="1:3" x14ac:dyDescent="0.35">
      <c r="A39" s="343"/>
      <c r="B39" s="2" t="s">
        <v>62</v>
      </c>
      <c r="C39" s="26">
        <v>274.15328967779362</v>
      </c>
    </row>
    <row r="40" spans="1:3" x14ac:dyDescent="0.35">
      <c r="A40" s="343"/>
      <c r="B40" s="2" t="s">
        <v>63</v>
      </c>
      <c r="C40" s="26">
        <v>20.308710434605533</v>
      </c>
    </row>
    <row r="41" spans="1:3" x14ac:dyDescent="0.35">
      <c r="A41" s="343"/>
      <c r="B41" s="2" t="s">
        <v>64</v>
      </c>
      <c r="C41" s="26">
        <v>53.854703911655406</v>
      </c>
    </row>
    <row r="42" spans="1:3" x14ac:dyDescent="0.35">
      <c r="A42" s="343"/>
      <c r="B42" s="2" t="s">
        <v>65</v>
      </c>
      <c r="C42" s="26">
        <v>1719.7494346111503</v>
      </c>
    </row>
    <row r="43" spans="1:3" x14ac:dyDescent="0.35">
      <c r="A43" s="343"/>
      <c r="B43" s="2" t="s">
        <v>66</v>
      </c>
      <c r="C43" s="26">
        <v>70.065868210210866</v>
      </c>
    </row>
    <row r="44" spans="1:3" x14ac:dyDescent="0.35">
      <c r="A44" s="343"/>
      <c r="B44" s="2" t="s">
        <v>67</v>
      </c>
      <c r="C44" s="156">
        <v>6.1017556764502539</v>
      </c>
    </row>
    <row r="45" spans="1:3" x14ac:dyDescent="0.35">
      <c r="A45" s="343"/>
      <c r="B45" s="2" t="s">
        <v>68</v>
      </c>
      <c r="C45" s="26">
        <v>1107.5339044522721</v>
      </c>
    </row>
    <row r="46" spans="1:3" x14ac:dyDescent="0.35">
      <c r="A46" s="343"/>
      <c r="B46" s="2" t="s">
        <v>69</v>
      </c>
      <c r="C46" s="156">
        <v>749.89793251941489</v>
      </c>
    </row>
    <row r="47" spans="1:3" ht="15" thickBot="1" x14ac:dyDescent="0.4">
      <c r="A47" s="344"/>
      <c r="B47" s="163" t="s">
        <v>70</v>
      </c>
      <c r="C47" s="164">
        <v>562.34600589527895</v>
      </c>
    </row>
    <row r="49" spans="1:3" ht="15.5" x14ac:dyDescent="0.35">
      <c r="A49" s="1" t="s">
        <v>222</v>
      </c>
    </row>
    <row r="50" spans="1:3" ht="15.5" x14ac:dyDescent="0.35">
      <c r="A50" s="1"/>
    </row>
    <row r="52" spans="1:3" ht="15.5" x14ac:dyDescent="0.35">
      <c r="A52" s="1" t="s">
        <v>223</v>
      </c>
    </row>
    <row r="53" spans="1:3" ht="29" x14ac:dyDescent="0.35">
      <c r="A53" s="6" t="s">
        <v>29</v>
      </c>
      <c r="B53" s="6" t="s">
        <v>214</v>
      </c>
      <c r="C53" s="160" t="s">
        <v>30</v>
      </c>
    </row>
    <row r="54" spans="1:3" ht="15" thickBot="1" x14ac:dyDescent="0.4">
      <c r="A54" s="162" t="s">
        <v>25</v>
      </c>
      <c r="B54" s="163" t="s">
        <v>77</v>
      </c>
      <c r="C54" s="164">
        <v>169.1769638189912</v>
      </c>
    </row>
    <row r="55" spans="1:3" ht="15" thickBot="1" x14ac:dyDescent="0.4">
      <c r="A55" s="170" t="s">
        <v>28</v>
      </c>
      <c r="B55" s="165" t="s">
        <v>77</v>
      </c>
      <c r="C55" s="166">
        <v>150.49984493845363</v>
      </c>
    </row>
    <row r="56" spans="1:3" ht="15" thickBot="1" x14ac:dyDescent="0.4">
      <c r="A56" s="159" t="s">
        <v>33</v>
      </c>
      <c r="B56" s="165" t="s">
        <v>76</v>
      </c>
      <c r="C56" s="166">
        <v>256.53484181771961</v>
      </c>
    </row>
    <row r="57" spans="1:3" x14ac:dyDescent="0.35">
      <c r="A57" s="343" t="s">
        <v>14</v>
      </c>
      <c r="B57" s="2" t="s">
        <v>76</v>
      </c>
      <c r="C57" s="26">
        <v>570.23429810910795</v>
      </c>
    </row>
    <row r="58" spans="1:3" x14ac:dyDescent="0.35">
      <c r="A58" s="343"/>
      <c r="B58" s="2" t="s">
        <v>77</v>
      </c>
      <c r="C58" s="26">
        <v>948.47052047384614</v>
      </c>
    </row>
    <row r="59" spans="1:3" ht="15" thickBot="1" x14ac:dyDescent="0.4">
      <c r="A59" s="344"/>
      <c r="B59" s="163" t="s">
        <v>78</v>
      </c>
      <c r="C59" s="164">
        <v>198.15523612825123</v>
      </c>
    </row>
    <row r="60" spans="1:3" x14ac:dyDescent="0.35">
      <c r="A60" s="342" t="s">
        <v>11</v>
      </c>
      <c r="B60" s="40" t="s">
        <v>59</v>
      </c>
      <c r="C60" s="35">
        <v>13.043775437169238</v>
      </c>
    </row>
    <row r="61" spans="1:3" x14ac:dyDescent="0.35">
      <c r="A61" s="343"/>
      <c r="B61" s="2" t="s">
        <v>60</v>
      </c>
      <c r="C61" s="26">
        <v>1839.5378884579804</v>
      </c>
    </row>
    <row r="62" spans="1:3" x14ac:dyDescent="0.35">
      <c r="A62" s="343"/>
      <c r="B62" s="2" t="s">
        <v>61</v>
      </c>
      <c r="C62" s="26">
        <v>40.528030295697086</v>
      </c>
    </row>
    <row r="63" spans="1:3" x14ac:dyDescent="0.35">
      <c r="A63" s="343"/>
      <c r="B63" s="2" t="s">
        <v>62</v>
      </c>
      <c r="C63" s="26">
        <v>232.26251441365397</v>
      </c>
    </row>
    <row r="64" spans="1:3" x14ac:dyDescent="0.35">
      <c r="A64" s="343"/>
      <c r="B64" s="2" t="s">
        <v>63</v>
      </c>
      <c r="C64" s="26">
        <v>25.329933097658881</v>
      </c>
    </row>
    <row r="65" spans="1:3" x14ac:dyDescent="0.35">
      <c r="A65" s="343"/>
      <c r="B65" s="2" t="s">
        <v>64</v>
      </c>
      <c r="C65" s="26">
        <v>82.034871170792343</v>
      </c>
    </row>
    <row r="66" spans="1:3" x14ac:dyDescent="0.35">
      <c r="A66" s="343"/>
      <c r="B66" s="2" t="s">
        <v>65</v>
      </c>
      <c r="C66" s="26">
        <v>2371.2295729698585</v>
      </c>
    </row>
    <row r="67" spans="1:3" x14ac:dyDescent="0.35">
      <c r="A67" s="343"/>
      <c r="B67" s="2" t="s">
        <v>66</v>
      </c>
      <c r="C67" s="26">
        <v>54.059360755071125</v>
      </c>
    </row>
    <row r="68" spans="1:3" x14ac:dyDescent="0.35">
      <c r="A68" s="343"/>
      <c r="B68" s="2" t="s">
        <v>67</v>
      </c>
      <c r="C68" s="26">
        <v>11.881960050140666</v>
      </c>
    </row>
    <row r="69" spans="1:3" x14ac:dyDescent="0.35">
      <c r="A69" s="343"/>
      <c r="B69" s="2" t="s">
        <v>68</v>
      </c>
      <c r="C69" s="26">
        <v>966.95200520316985</v>
      </c>
    </row>
    <row r="70" spans="1:3" x14ac:dyDescent="0.35">
      <c r="A70" s="343"/>
      <c r="B70" s="2" t="s">
        <v>69</v>
      </c>
      <c r="C70" s="26">
        <v>2177.9351416799173</v>
      </c>
    </row>
    <row r="71" spans="1:3" ht="15" thickBot="1" x14ac:dyDescent="0.4">
      <c r="A71" s="344"/>
      <c r="B71" s="163" t="s">
        <v>70</v>
      </c>
      <c r="C71" s="164">
        <v>504.85258168625342</v>
      </c>
    </row>
    <row r="73" spans="1:3" ht="15.5" x14ac:dyDescent="0.35">
      <c r="A73" s="1" t="s">
        <v>224</v>
      </c>
    </row>
    <row r="74" spans="1:3" ht="29.5" thickBot="1" x14ac:dyDescent="0.4">
      <c r="A74" s="6" t="s">
        <v>29</v>
      </c>
      <c r="B74" s="6" t="s">
        <v>214</v>
      </c>
      <c r="C74" s="160" t="s">
        <v>30</v>
      </c>
    </row>
    <row r="75" spans="1:3" x14ac:dyDescent="0.35">
      <c r="A75" s="342" t="s">
        <v>11</v>
      </c>
      <c r="B75" s="40" t="s">
        <v>59</v>
      </c>
      <c r="C75" s="180">
        <v>2.7859462674866925E-4</v>
      </c>
    </row>
    <row r="76" spans="1:3" x14ac:dyDescent="0.35">
      <c r="A76" s="343"/>
      <c r="B76" s="2" t="s">
        <v>60</v>
      </c>
      <c r="C76" s="140">
        <v>2.0476705066027188E-2</v>
      </c>
    </row>
    <row r="77" spans="1:3" x14ac:dyDescent="0.35">
      <c r="A77" s="343"/>
      <c r="B77" s="2" t="s">
        <v>61</v>
      </c>
      <c r="C77" s="140">
        <v>8.3578388024600758E-4</v>
      </c>
    </row>
    <row r="78" spans="1:3" x14ac:dyDescent="0.35">
      <c r="A78" s="343"/>
      <c r="B78" s="2" t="s">
        <v>62</v>
      </c>
      <c r="C78" s="140">
        <v>5.4325952215990491E-3</v>
      </c>
    </row>
    <row r="79" spans="1:3" x14ac:dyDescent="0.35">
      <c r="A79" s="343"/>
      <c r="B79" s="2" t="s">
        <v>63</v>
      </c>
      <c r="C79" s="140">
        <v>4.1789194012300379E-4</v>
      </c>
    </row>
    <row r="80" spans="1:3" x14ac:dyDescent="0.35">
      <c r="A80" s="343"/>
      <c r="B80" s="2" t="s">
        <v>64</v>
      </c>
      <c r="C80" s="140">
        <v>9.7508119362034234E-4</v>
      </c>
    </row>
    <row r="81" spans="1:3" x14ac:dyDescent="0.35">
      <c r="A81" s="343"/>
      <c r="B81" s="2" t="s">
        <v>65</v>
      </c>
      <c r="C81" s="140">
        <v>3.0784706255727951E-2</v>
      </c>
    </row>
    <row r="82" spans="1:3" x14ac:dyDescent="0.35">
      <c r="A82" s="343"/>
      <c r="B82" s="2" t="s">
        <v>66</v>
      </c>
      <c r="C82" s="140">
        <v>1.2536758203690113E-3</v>
      </c>
    </row>
    <row r="83" spans="1:3" x14ac:dyDescent="0.35">
      <c r="A83" s="343"/>
      <c r="B83" s="2" t="s">
        <v>67</v>
      </c>
      <c r="C83" s="140">
        <v>1.3929731337433462E-4</v>
      </c>
    </row>
    <row r="84" spans="1:3" x14ac:dyDescent="0.35">
      <c r="A84" s="343"/>
      <c r="B84" s="2" t="s">
        <v>68</v>
      </c>
      <c r="C84" s="140">
        <v>2.6187894914374909E-2</v>
      </c>
    </row>
    <row r="85" spans="1:3" x14ac:dyDescent="0.35">
      <c r="A85" s="343"/>
      <c r="B85" s="2" t="s">
        <v>69</v>
      </c>
      <c r="C85" s="140">
        <v>2.0198110439278518E-2</v>
      </c>
    </row>
    <row r="86" spans="1:3" ht="15" thickBot="1" x14ac:dyDescent="0.4">
      <c r="A86" s="344"/>
      <c r="B86" s="163" t="s">
        <v>70</v>
      </c>
      <c r="C86" s="172">
        <v>9.1936226827060846E-3</v>
      </c>
    </row>
    <row r="88" spans="1:3" ht="15.5" x14ac:dyDescent="0.35">
      <c r="A88" s="1" t="s">
        <v>225</v>
      </c>
    </row>
    <row r="89" spans="1:3" ht="29" x14ac:dyDescent="0.35">
      <c r="A89" s="6" t="s">
        <v>29</v>
      </c>
      <c r="B89" s="6" t="s">
        <v>214</v>
      </c>
      <c r="C89" s="160" t="s">
        <v>30</v>
      </c>
    </row>
    <row r="90" spans="1:3" ht="15" thickBot="1" x14ac:dyDescent="0.4">
      <c r="A90" s="162" t="s">
        <v>25</v>
      </c>
      <c r="B90" s="163" t="s">
        <v>77</v>
      </c>
      <c r="C90" s="172">
        <v>1.2794951399013356E-3</v>
      </c>
    </row>
    <row r="91" spans="1:3" ht="15" thickBot="1" x14ac:dyDescent="0.4">
      <c r="A91" s="170" t="s">
        <v>28</v>
      </c>
      <c r="B91" s="165" t="s">
        <v>77</v>
      </c>
      <c r="C91" s="181">
        <v>1.183051602930167E-3</v>
      </c>
    </row>
    <row r="92" spans="1:3" x14ac:dyDescent="0.4">
      <c r="A92" s="159" t="s">
        <v>33</v>
      </c>
      <c r="B92" s="167" t="s">
        <v>76</v>
      </c>
      <c r="C92" s="172">
        <v>7.3539434396314735E-4</v>
      </c>
    </row>
    <row r="93" spans="1:3" x14ac:dyDescent="0.35">
      <c r="A93" s="343" t="s">
        <v>14</v>
      </c>
      <c r="B93" s="2" t="s">
        <v>76</v>
      </c>
      <c r="C93" s="180">
        <v>5.7040241136669442E-3</v>
      </c>
    </row>
    <row r="94" spans="1:3" x14ac:dyDescent="0.35">
      <c r="A94" s="343"/>
      <c r="B94" s="2" t="s">
        <v>77</v>
      </c>
      <c r="C94" s="140">
        <v>1.9834447486160055E-2</v>
      </c>
    </row>
    <row r="95" spans="1:3" ht="15" thickBot="1" x14ac:dyDescent="0.4">
      <c r="A95" s="344"/>
      <c r="B95" s="163" t="s">
        <v>78</v>
      </c>
      <c r="C95" s="172">
        <v>4.0187442619017107E-3</v>
      </c>
    </row>
    <row r="97" spans="1:3" ht="15.5" x14ac:dyDescent="0.35">
      <c r="A97" s="1" t="s">
        <v>226</v>
      </c>
    </row>
    <row r="98" spans="1:3" ht="29" x14ac:dyDescent="0.35">
      <c r="A98" s="6" t="s">
        <v>29</v>
      </c>
      <c r="B98" s="6" t="s">
        <v>214</v>
      </c>
      <c r="C98" s="160" t="s">
        <v>30</v>
      </c>
    </row>
    <row r="99" spans="1:3" x14ac:dyDescent="0.35">
      <c r="A99" s="343" t="s">
        <v>14</v>
      </c>
      <c r="B99" s="2" t="s">
        <v>76</v>
      </c>
      <c r="C99" s="140">
        <v>4.8197733902267053E-4</v>
      </c>
    </row>
    <row r="100" spans="1:3" x14ac:dyDescent="0.35">
      <c r="A100" s="343"/>
      <c r="B100" s="2" t="s">
        <v>77</v>
      </c>
      <c r="C100" s="140">
        <v>4.8800205576045386E-3</v>
      </c>
    </row>
    <row r="101" spans="1:3" ht="15" thickBot="1" x14ac:dyDescent="0.4">
      <c r="A101" s="344"/>
      <c r="B101" s="163" t="s">
        <v>78</v>
      </c>
      <c r="C101" s="172">
        <v>1.0242018454231748E-3</v>
      </c>
    </row>
    <row r="102" spans="1:3" x14ac:dyDescent="0.35">
      <c r="A102" s="342" t="s">
        <v>11</v>
      </c>
      <c r="B102" s="40" t="s">
        <v>59</v>
      </c>
      <c r="C102" s="180">
        <v>5.1754427787796573E-5</v>
      </c>
    </row>
    <row r="103" spans="1:3" x14ac:dyDescent="0.35">
      <c r="A103" s="343"/>
      <c r="B103" s="2" t="s">
        <v>60</v>
      </c>
      <c r="C103" s="140">
        <v>1.9149138281484733E-3</v>
      </c>
    </row>
    <row r="104" spans="1:3" x14ac:dyDescent="0.35">
      <c r="A104" s="343"/>
      <c r="B104" s="2" t="s">
        <v>61</v>
      </c>
      <c r="C104" s="140">
        <v>1.5526328336338969E-4</v>
      </c>
    </row>
    <row r="105" spans="1:3" x14ac:dyDescent="0.35">
      <c r="A105" s="343"/>
      <c r="B105" s="2" t="s">
        <v>62</v>
      </c>
      <c r="C105" s="140">
        <v>1.086842983543728E-3</v>
      </c>
    </row>
    <row r="106" spans="1:3" x14ac:dyDescent="0.35">
      <c r="A106" s="343"/>
      <c r="B106" s="2" t="s">
        <v>63</v>
      </c>
      <c r="C106" s="140">
        <v>5.1754427787796573E-5</v>
      </c>
    </row>
    <row r="107" spans="1:3" x14ac:dyDescent="0.35">
      <c r="A107" s="343"/>
      <c r="B107" s="2" t="s">
        <v>64</v>
      </c>
      <c r="C107" s="140">
        <v>1.0350885557559315E-4</v>
      </c>
    </row>
    <row r="108" spans="1:3" x14ac:dyDescent="0.35">
      <c r="A108" s="343"/>
      <c r="B108" s="2" t="s">
        <v>65</v>
      </c>
      <c r="C108" s="140">
        <v>3.4157922339945737E-3</v>
      </c>
    </row>
    <row r="109" spans="1:3" x14ac:dyDescent="0.35">
      <c r="A109" s="343"/>
      <c r="B109" s="2" t="s">
        <v>66</v>
      </c>
      <c r="C109" s="140">
        <v>2.0701771115118629E-4</v>
      </c>
    </row>
    <row r="110" spans="1:3" x14ac:dyDescent="0.35">
      <c r="A110" s="343"/>
      <c r="B110" s="2" t="s">
        <v>67</v>
      </c>
      <c r="C110" s="83">
        <v>0</v>
      </c>
    </row>
    <row r="111" spans="1:3" x14ac:dyDescent="0.35">
      <c r="A111" s="343"/>
      <c r="B111" s="2" t="s">
        <v>68</v>
      </c>
      <c r="C111" s="140">
        <v>5.9000047678088099E-3</v>
      </c>
    </row>
    <row r="112" spans="1:3" x14ac:dyDescent="0.35">
      <c r="A112" s="343"/>
      <c r="B112" s="2" t="s">
        <v>69</v>
      </c>
      <c r="C112" s="140">
        <v>1.96666825593627E-3</v>
      </c>
    </row>
    <row r="113" spans="1:3" ht="15" thickBot="1" x14ac:dyDescent="0.4">
      <c r="A113" s="344"/>
      <c r="B113" s="163" t="s">
        <v>70</v>
      </c>
      <c r="C113" s="172">
        <v>1.2938606946949144E-3</v>
      </c>
    </row>
    <row r="115" spans="1:3" ht="15.5" x14ac:dyDescent="0.35">
      <c r="A115" s="1" t="s">
        <v>227</v>
      </c>
    </row>
    <row r="116" spans="1:3" ht="29" x14ac:dyDescent="0.35">
      <c r="A116" s="6" t="s">
        <v>29</v>
      </c>
      <c r="B116" s="6" t="s">
        <v>214</v>
      </c>
      <c r="C116" s="160" t="s">
        <v>30</v>
      </c>
    </row>
    <row r="117" spans="1:3" ht="15" thickBot="1" x14ac:dyDescent="0.4">
      <c r="A117" s="162" t="s">
        <v>25</v>
      </c>
      <c r="B117" s="163" t="s">
        <v>77</v>
      </c>
      <c r="C117" s="172">
        <v>1.3942192284178948E-3</v>
      </c>
    </row>
    <row r="118" spans="1:3" ht="15" thickBot="1" x14ac:dyDescent="0.4">
      <c r="A118" s="170" t="s">
        <v>28</v>
      </c>
      <c r="B118" s="165" t="s">
        <v>77</v>
      </c>
      <c r="C118" s="179">
        <v>1.1636145146027997E-3</v>
      </c>
    </row>
    <row r="119" spans="1:3" ht="15" thickBot="1" x14ac:dyDescent="0.4">
      <c r="A119" s="159" t="s">
        <v>33</v>
      </c>
      <c r="B119" s="165" t="s">
        <v>76</v>
      </c>
      <c r="C119" s="179">
        <v>1.913997841575409E-4</v>
      </c>
    </row>
    <row r="121" spans="1:3" ht="15.5" x14ac:dyDescent="0.35">
      <c r="A121" s="1" t="s">
        <v>228</v>
      </c>
    </row>
    <row r="122" spans="1:3" ht="29" x14ac:dyDescent="0.35">
      <c r="A122" s="6" t="s">
        <v>29</v>
      </c>
      <c r="B122" s="6" t="s">
        <v>214</v>
      </c>
      <c r="C122" s="160" t="s">
        <v>30</v>
      </c>
    </row>
    <row r="123" spans="1:3" ht="15" thickBot="1" x14ac:dyDescent="0.4">
      <c r="A123" s="162" t="s">
        <v>25</v>
      </c>
      <c r="B123" s="163" t="s">
        <v>77</v>
      </c>
      <c r="C123" s="163">
        <v>0</v>
      </c>
    </row>
    <row r="124" spans="1:3" ht="15" thickBot="1" x14ac:dyDescent="0.4">
      <c r="A124" s="170" t="s">
        <v>28</v>
      </c>
      <c r="B124" s="165" t="s">
        <v>77</v>
      </c>
      <c r="C124" s="167">
        <v>0</v>
      </c>
    </row>
    <row r="125" spans="1:3" x14ac:dyDescent="0.35">
      <c r="A125" s="343" t="s">
        <v>14</v>
      </c>
      <c r="B125" s="2" t="s">
        <v>76</v>
      </c>
      <c r="C125" s="161">
        <v>0</v>
      </c>
    </row>
    <row r="126" spans="1:3" x14ac:dyDescent="0.35">
      <c r="A126" s="343"/>
      <c r="B126" s="2" t="s">
        <v>77</v>
      </c>
      <c r="C126" s="2">
        <v>0</v>
      </c>
    </row>
    <row r="127" spans="1:3" ht="15" thickBot="1" x14ac:dyDescent="0.4">
      <c r="A127" s="344"/>
      <c r="B127" s="163" t="s">
        <v>78</v>
      </c>
      <c r="C127" s="163">
        <v>0</v>
      </c>
    </row>
    <row r="128" spans="1:3" x14ac:dyDescent="0.35">
      <c r="A128" s="342" t="s">
        <v>11</v>
      </c>
      <c r="B128" s="40" t="s">
        <v>59</v>
      </c>
      <c r="C128" s="161">
        <v>0</v>
      </c>
    </row>
    <row r="129" spans="1:3" x14ac:dyDescent="0.35">
      <c r="A129" s="343"/>
      <c r="B129" s="2" t="s">
        <v>60</v>
      </c>
      <c r="C129" s="2">
        <v>0</v>
      </c>
    </row>
    <row r="130" spans="1:3" x14ac:dyDescent="0.35">
      <c r="A130" s="343"/>
      <c r="B130" s="2" t="s">
        <v>61</v>
      </c>
      <c r="C130" s="2">
        <v>0</v>
      </c>
    </row>
    <row r="131" spans="1:3" x14ac:dyDescent="0.35">
      <c r="A131" s="343"/>
      <c r="B131" s="2" t="s">
        <v>62</v>
      </c>
      <c r="C131" s="2">
        <v>0</v>
      </c>
    </row>
    <row r="132" spans="1:3" x14ac:dyDescent="0.35">
      <c r="A132" s="343"/>
      <c r="B132" s="2" t="s">
        <v>63</v>
      </c>
      <c r="C132" s="2">
        <v>0</v>
      </c>
    </row>
    <row r="133" spans="1:3" x14ac:dyDescent="0.35">
      <c r="A133" s="343"/>
      <c r="B133" s="2" t="s">
        <v>64</v>
      </c>
      <c r="C133" s="2">
        <v>0</v>
      </c>
    </row>
    <row r="134" spans="1:3" x14ac:dyDescent="0.35">
      <c r="A134" s="343"/>
      <c r="B134" s="2" t="s">
        <v>65</v>
      </c>
      <c r="C134" s="2">
        <v>0</v>
      </c>
    </row>
    <row r="135" spans="1:3" x14ac:dyDescent="0.35">
      <c r="A135" s="343"/>
      <c r="B135" s="2" t="s">
        <v>66</v>
      </c>
      <c r="C135" s="2">
        <v>0</v>
      </c>
    </row>
    <row r="136" spans="1:3" x14ac:dyDescent="0.35">
      <c r="A136" s="343"/>
      <c r="B136" s="2" t="s">
        <v>67</v>
      </c>
      <c r="C136" s="2">
        <v>0</v>
      </c>
    </row>
    <row r="137" spans="1:3" x14ac:dyDescent="0.35">
      <c r="A137" s="343"/>
      <c r="B137" s="2" t="s">
        <v>68</v>
      </c>
      <c r="C137" s="83">
        <v>0</v>
      </c>
    </row>
    <row r="138" spans="1:3" x14ac:dyDescent="0.35">
      <c r="A138" s="343"/>
      <c r="B138" s="2" t="s">
        <v>69</v>
      </c>
      <c r="C138" s="2">
        <v>0</v>
      </c>
    </row>
    <row r="139" spans="1:3" ht="15" thickBot="1" x14ac:dyDescent="0.4">
      <c r="A139" s="344"/>
      <c r="B139" s="163" t="s">
        <v>70</v>
      </c>
      <c r="C139" s="163">
        <v>0</v>
      </c>
    </row>
    <row r="141" spans="1:3" ht="15.5" x14ac:dyDescent="0.35">
      <c r="A141" s="1" t="s">
        <v>229</v>
      </c>
    </row>
    <row r="142" spans="1:3" ht="29" x14ac:dyDescent="0.35">
      <c r="A142" s="6" t="s">
        <v>29</v>
      </c>
      <c r="B142" s="6" t="s">
        <v>214</v>
      </c>
      <c r="C142" s="160" t="s">
        <v>30</v>
      </c>
    </row>
    <row r="143" spans="1:3" ht="15" thickBot="1" x14ac:dyDescent="0.4">
      <c r="A143" s="159" t="s">
        <v>33</v>
      </c>
      <c r="B143" s="167" t="s">
        <v>76</v>
      </c>
      <c r="C143" s="167">
        <v>0</v>
      </c>
    </row>
    <row r="145" spans="1:3" ht="15.5" x14ac:dyDescent="0.35">
      <c r="A145" s="1" t="s">
        <v>230</v>
      </c>
    </row>
    <row r="146" spans="1:3" ht="29" x14ac:dyDescent="0.35">
      <c r="A146" s="6" t="s">
        <v>29</v>
      </c>
      <c r="B146" s="6" t="s">
        <v>214</v>
      </c>
      <c r="C146" s="160" t="s">
        <v>30</v>
      </c>
    </row>
    <row r="147" spans="1:3" ht="15" thickBot="1" x14ac:dyDescent="0.4">
      <c r="A147" s="162" t="s">
        <v>25</v>
      </c>
      <c r="B147" s="163" t="s">
        <v>77</v>
      </c>
      <c r="C147" s="172">
        <v>2.6383850457672872E-4</v>
      </c>
    </row>
    <row r="148" spans="1:3" x14ac:dyDescent="0.35">
      <c r="A148" s="343" t="s">
        <v>14</v>
      </c>
      <c r="B148" s="2" t="s">
        <v>76</v>
      </c>
      <c r="C148" s="180">
        <v>7.2607358832876584E-4</v>
      </c>
    </row>
    <row r="149" spans="1:3" x14ac:dyDescent="0.35">
      <c r="A149" s="343"/>
      <c r="B149" s="2" t="s">
        <v>77</v>
      </c>
      <c r="C149" s="140">
        <v>2.7590796356493099E-3</v>
      </c>
    </row>
    <row r="150" spans="1:3" ht="15" thickBot="1" x14ac:dyDescent="0.4">
      <c r="A150" s="344"/>
      <c r="B150" s="163" t="s">
        <v>78</v>
      </c>
      <c r="C150" s="172">
        <v>5.8085887066301278E-4</v>
      </c>
    </row>
    <row r="151" spans="1:3" x14ac:dyDescent="0.35">
      <c r="A151" s="342" t="s">
        <v>11</v>
      </c>
      <c r="B151" s="40" t="s">
        <v>59</v>
      </c>
      <c r="C151" s="178">
        <v>0</v>
      </c>
    </row>
    <row r="152" spans="1:3" x14ac:dyDescent="0.35">
      <c r="A152" s="343"/>
      <c r="B152" s="2" t="s">
        <v>60</v>
      </c>
      <c r="C152" s="140">
        <v>2.962925446585169E-3</v>
      </c>
    </row>
    <row r="153" spans="1:3" x14ac:dyDescent="0.35">
      <c r="A153" s="343"/>
      <c r="B153" s="2" t="s">
        <v>61</v>
      </c>
      <c r="C153" s="140">
        <v>1.5594344455711418E-4</v>
      </c>
    </row>
    <row r="154" spans="1:3" x14ac:dyDescent="0.35">
      <c r="A154" s="343"/>
      <c r="B154" s="2" t="s">
        <v>62</v>
      </c>
      <c r="C154" s="140">
        <v>7.7971722278557089E-4</v>
      </c>
    </row>
    <row r="155" spans="1:3" x14ac:dyDescent="0.35">
      <c r="A155" s="343"/>
      <c r="B155" s="2" t="s">
        <v>63</v>
      </c>
      <c r="C155" s="83">
        <v>0</v>
      </c>
    </row>
    <row r="156" spans="1:3" x14ac:dyDescent="0.35">
      <c r="A156" s="343"/>
      <c r="B156" s="2" t="s">
        <v>64</v>
      </c>
      <c r="C156" s="140">
        <v>1.5594344455711418E-4</v>
      </c>
    </row>
    <row r="157" spans="1:3" x14ac:dyDescent="0.35">
      <c r="A157" s="343"/>
      <c r="B157" s="2" t="s">
        <v>65</v>
      </c>
      <c r="C157" s="140">
        <v>4.366416447599197E-3</v>
      </c>
    </row>
    <row r="158" spans="1:3" x14ac:dyDescent="0.35">
      <c r="A158" s="343"/>
      <c r="B158" s="2" t="s">
        <v>66</v>
      </c>
      <c r="C158" s="140">
        <v>1.5594344455711418E-4</v>
      </c>
    </row>
    <row r="159" spans="1:3" x14ac:dyDescent="0.35">
      <c r="A159" s="343"/>
      <c r="B159" s="2" t="s">
        <v>67</v>
      </c>
      <c r="C159" s="83">
        <v>0</v>
      </c>
    </row>
    <row r="160" spans="1:3" x14ac:dyDescent="0.35">
      <c r="A160" s="343"/>
      <c r="B160" s="2" t="s">
        <v>68</v>
      </c>
      <c r="C160" s="140">
        <v>4.0545295584849686E-3</v>
      </c>
    </row>
    <row r="161" spans="1:3" x14ac:dyDescent="0.35">
      <c r="A161" s="343"/>
      <c r="B161" s="2" t="s">
        <v>69</v>
      </c>
      <c r="C161" s="140">
        <v>2.1832082237995985E-3</v>
      </c>
    </row>
    <row r="162" spans="1:3" ht="15" thickBot="1" x14ac:dyDescent="0.4">
      <c r="A162" s="344"/>
      <c r="B162" s="163" t="s">
        <v>70</v>
      </c>
      <c r="C162" s="172">
        <v>1.0916041118997992E-3</v>
      </c>
    </row>
    <row r="164" spans="1:3" ht="15.5" x14ac:dyDescent="0.35">
      <c r="A164" s="1" t="s">
        <v>231</v>
      </c>
    </row>
    <row r="165" spans="1:3" ht="29.5" thickBot="1" x14ac:dyDescent="0.4">
      <c r="A165" s="6" t="s">
        <v>29</v>
      </c>
      <c r="B165" s="6" t="s">
        <v>214</v>
      </c>
      <c r="C165" s="160" t="s">
        <v>30</v>
      </c>
    </row>
    <row r="166" spans="1:3" ht="15" thickBot="1" x14ac:dyDescent="0.4">
      <c r="A166" s="170" t="s">
        <v>28</v>
      </c>
      <c r="B166" s="165" t="s">
        <v>77</v>
      </c>
      <c r="C166" s="179">
        <v>1.9481024714738471E-4</v>
      </c>
    </row>
    <row r="167" spans="1:3" ht="15" thickBot="1" x14ac:dyDescent="0.4">
      <c r="A167" s="159" t="s">
        <v>33</v>
      </c>
      <c r="B167" s="165" t="s">
        <v>76</v>
      </c>
      <c r="C167" s="179">
        <v>1.424939612941308E-4</v>
      </c>
    </row>
    <row r="169" spans="1:3" ht="15.5" x14ac:dyDescent="0.35">
      <c r="A169" s="1" t="s">
        <v>232</v>
      </c>
    </row>
    <row r="170" spans="1:3" ht="15.5" x14ac:dyDescent="0.35">
      <c r="A170" s="1"/>
    </row>
    <row r="172" spans="1:3" ht="15.5" x14ac:dyDescent="0.35">
      <c r="A172" s="1" t="s">
        <v>233</v>
      </c>
    </row>
    <row r="173" spans="1:3" ht="29" x14ac:dyDescent="0.35">
      <c r="A173" s="6" t="s">
        <v>29</v>
      </c>
      <c r="B173" s="6" t="s">
        <v>214</v>
      </c>
      <c r="C173" s="160" t="s">
        <v>30</v>
      </c>
    </row>
    <row r="174" spans="1:3" ht="15" thickBot="1" x14ac:dyDescent="0.4">
      <c r="A174" s="162" t="s">
        <v>25</v>
      </c>
      <c r="B174" s="163" t="s">
        <v>77</v>
      </c>
      <c r="C174" s="164">
        <v>6.1674979086663688</v>
      </c>
    </row>
    <row r="175" spans="1:3" ht="15" thickBot="1" x14ac:dyDescent="0.4">
      <c r="A175" s="170" t="s">
        <v>28</v>
      </c>
      <c r="B175" s="165" t="s">
        <v>77</v>
      </c>
      <c r="C175" s="166">
        <v>5.6680873449145412</v>
      </c>
    </row>
    <row r="176" spans="1:3" ht="15" thickBot="1" x14ac:dyDescent="0.4">
      <c r="A176" s="159" t="s">
        <v>33</v>
      </c>
      <c r="B176" s="167" t="s">
        <v>76</v>
      </c>
      <c r="C176" s="168">
        <v>3.6271073984803563</v>
      </c>
    </row>
    <row r="177" spans="1:3" x14ac:dyDescent="0.35">
      <c r="A177" s="343" t="s">
        <v>14</v>
      </c>
      <c r="B177" s="2" t="s">
        <v>76</v>
      </c>
      <c r="C177" s="35">
        <v>2.4206556112400635</v>
      </c>
    </row>
    <row r="178" spans="1:3" x14ac:dyDescent="0.35">
      <c r="A178" s="343"/>
      <c r="B178" s="2" t="s">
        <v>77</v>
      </c>
      <c r="C178" s="26">
        <v>7.9386327778983583</v>
      </c>
    </row>
    <row r="179" spans="1:3" ht="15" thickBot="1" x14ac:dyDescent="0.4">
      <c r="A179" s="344"/>
      <c r="B179" s="163" t="s">
        <v>78</v>
      </c>
      <c r="C179" s="164">
        <v>1.6358988864107822</v>
      </c>
    </row>
    <row r="180" spans="1:3" x14ac:dyDescent="0.35">
      <c r="A180" s="342" t="s">
        <v>11</v>
      </c>
      <c r="B180" s="40" t="s">
        <v>59</v>
      </c>
      <c r="C180" s="35">
        <v>6.9507592863979326E-2</v>
      </c>
    </row>
    <row r="181" spans="1:3" x14ac:dyDescent="0.35">
      <c r="A181" s="343"/>
      <c r="B181" s="2" t="s">
        <v>60</v>
      </c>
      <c r="C181" s="26">
        <v>4.6224032098700878</v>
      </c>
    </row>
    <row r="182" spans="1:3" x14ac:dyDescent="0.35">
      <c r="A182" s="343"/>
      <c r="B182" s="2" t="s">
        <v>61</v>
      </c>
      <c r="C182" s="26">
        <v>0.19111244369402502</v>
      </c>
    </row>
    <row r="183" spans="1:3" x14ac:dyDescent="0.35">
      <c r="A183" s="343"/>
      <c r="B183" s="2" t="s">
        <v>62</v>
      </c>
      <c r="C183" s="26">
        <v>1.2106695638179685</v>
      </c>
    </row>
    <row r="184" spans="1:3" x14ac:dyDescent="0.35">
      <c r="A184" s="343"/>
      <c r="B184" s="2" t="s">
        <v>63</v>
      </c>
      <c r="C184" s="26">
        <v>9.031974670487132E-2</v>
      </c>
    </row>
    <row r="185" spans="1:3" x14ac:dyDescent="0.35">
      <c r="A185" s="343"/>
      <c r="B185" s="2" t="s">
        <v>64</v>
      </c>
      <c r="C185" s="26">
        <v>0.20661543395382329</v>
      </c>
    </row>
    <row r="186" spans="1:3" x14ac:dyDescent="0.35">
      <c r="A186" s="343"/>
      <c r="B186" s="2" t="s">
        <v>65</v>
      </c>
      <c r="C186" s="26">
        <v>6.8076444727130507</v>
      </c>
    </row>
    <row r="187" spans="1:3" x14ac:dyDescent="0.35">
      <c r="A187" s="343"/>
      <c r="B187" s="2" t="s">
        <v>66</v>
      </c>
      <c r="C187" s="26">
        <v>0.29161438692736846</v>
      </c>
    </row>
    <row r="188" spans="1:3" x14ac:dyDescent="0.35">
      <c r="A188" s="343"/>
      <c r="B188" s="2" t="s">
        <v>67</v>
      </c>
      <c r="C188" s="26">
        <v>2.7947251008473579E-2</v>
      </c>
    </row>
    <row r="189" spans="1:3" x14ac:dyDescent="0.35">
      <c r="A189" s="343"/>
      <c r="B189" s="2" t="s">
        <v>68</v>
      </c>
      <c r="C189" s="26">
        <v>5.7553077741590695</v>
      </c>
    </row>
    <row r="190" spans="1:3" x14ac:dyDescent="0.35">
      <c r="A190" s="343"/>
      <c r="B190" s="2" t="s">
        <v>69</v>
      </c>
      <c r="C190" s="26">
        <v>5.8597755986216633</v>
      </c>
    </row>
    <row r="191" spans="1:3" ht="15" thickBot="1" x14ac:dyDescent="0.4">
      <c r="A191" s="344"/>
      <c r="B191" s="163" t="s">
        <v>70</v>
      </c>
      <c r="C191" s="164">
        <v>2.0537973049163005</v>
      </c>
    </row>
    <row r="192" spans="1:3" x14ac:dyDescent="0.35">
      <c r="A192" s="211"/>
      <c r="B192" s="10"/>
      <c r="C192" s="68"/>
    </row>
    <row r="193" spans="1:3" ht="15.5" x14ac:dyDescent="0.35">
      <c r="A193" s="1" t="s">
        <v>234</v>
      </c>
    </row>
    <row r="194" spans="1:3" ht="29" x14ac:dyDescent="0.35">
      <c r="A194" s="6" t="s">
        <v>29</v>
      </c>
      <c r="B194" s="6" t="s">
        <v>214</v>
      </c>
      <c r="C194" s="160" t="s">
        <v>30</v>
      </c>
    </row>
    <row r="195" spans="1:3" ht="15" thickBot="1" x14ac:dyDescent="0.4">
      <c r="A195" s="162" t="s">
        <v>25</v>
      </c>
      <c r="B195" s="163" t="s">
        <v>77</v>
      </c>
      <c r="C195" s="177">
        <v>0</v>
      </c>
    </row>
    <row r="196" spans="1:3" x14ac:dyDescent="0.35">
      <c r="A196" s="343" t="s">
        <v>14</v>
      </c>
      <c r="B196" s="2" t="s">
        <v>76</v>
      </c>
      <c r="C196" s="178">
        <v>0</v>
      </c>
    </row>
    <row r="197" spans="1:3" x14ac:dyDescent="0.35">
      <c r="A197" s="343"/>
      <c r="B197" s="2" t="s">
        <v>77</v>
      </c>
      <c r="C197" s="83">
        <v>0</v>
      </c>
    </row>
    <row r="198" spans="1:3" ht="15" thickBot="1" x14ac:dyDescent="0.4">
      <c r="A198" s="344"/>
      <c r="B198" s="163" t="s">
        <v>78</v>
      </c>
      <c r="C198" s="177">
        <v>0</v>
      </c>
    </row>
    <row r="199" spans="1:3" x14ac:dyDescent="0.35">
      <c r="A199" s="342" t="s">
        <v>11</v>
      </c>
      <c r="B199" s="40" t="s">
        <v>59</v>
      </c>
      <c r="C199" s="178">
        <v>0</v>
      </c>
    </row>
    <row r="200" spans="1:3" x14ac:dyDescent="0.35">
      <c r="A200" s="343"/>
      <c r="B200" s="2" t="s">
        <v>60</v>
      </c>
      <c r="C200" s="83">
        <v>0</v>
      </c>
    </row>
    <row r="201" spans="1:3" x14ac:dyDescent="0.35">
      <c r="A201" s="343"/>
      <c r="B201" s="2" t="s">
        <v>61</v>
      </c>
      <c r="C201" s="83">
        <v>0</v>
      </c>
    </row>
    <row r="202" spans="1:3" x14ac:dyDescent="0.35">
      <c r="A202" s="343"/>
      <c r="B202" s="2" t="s">
        <v>62</v>
      </c>
      <c r="C202" s="83">
        <v>0</v>
      </c>
    </row>
    <row r="203" spans="1:3" x14ac:dyDescent="0.35">
      <c r="A203" s="343"/>
      <c r="B203" s="2" t="s">
        <v>63</v>
      </c>
      <c r="C203" s="83">
        <v>0</v>
      </c>
    </row>
    <row r="204" spans="1:3" x14ac:dyDescent="0.35">
      <c r="A204" s="343"/>
      <c r="B204" s="2" t="s">
        <v>64</v>
      </c>
      <c r="C204" s="83">
        <v>0</v>
      </c>
    </row>
    <row r="205" spans="1:3" x14ac:dyDescent="0.35">
      <c r="A205" s="343"/>
      <c r="B205" s="2" t="s">
        <v>65</v>
      </c>
      <c r="C205" s="83">
        <v>0</v>
      </c>
    </row>
    <row r="206" spans="1:3" x14ac:dyDescent="0.35">
      <c r="A206" s="343"/>
      <c r="B206" s="2" t="s">
        <v>66</v>
      </c>
      <c r="C206" s="83">
        <v>0</v>
      </c>
    </row>
    <row r="207" spans="1:3" x14ac:dyDescent="0.35">
      <c r="A207" s="343"/>
      <c r="B207" s="2" t="s">
        <v>67</v>
      </c>
      <c r="C207" s="83">
        <v>0</v>
      </c>
    </row>
    <row r="208" spans="1:3" x14ac:dyDescent="0.35">
      <c r="A208" s="343"/>
      <c r="B208" s="2" t="s">
        <v>68</v>
      </c>
      <c r="C208" s="83">
        <v>0</v>
      </c>
    </row>
    <row r="209" spans="1:3" x14ac:dyDescent="0.35">
      <c r="A209" s="343"/>
      <c r="B209" s="2" t="s">
        <v>69</v>
      </c>
      <c r="C209" s="83">
        <v>0</v>
      </c>
    </row>
    <row r="210" spans="1:3" ht="15" thickBot="1" x14ac:dyDescent="0.4">
      <c r="A210" s="344"/>
      <c r="B210" s="163" t="s">
        <v>70</v>
      </c>
      <c r="C210" s="177">
        <v>0</v>
      </c>
    </row>
    <row r="212" spans="1:3" ht="15.5" x14ac:dyDescent="0.35">
      <c r="A212" s="1" t="s">
        <v>235</v>
      </c>
    </row>
    <row r="213" spans="1:3" ht="29.5" thickBot="1" x14ac:dyDescent="0.4">
      <c r="A213" s="6" t="s">
        <v>29</v>
      </c>
      <c r="B213" s="6" t="s">
        <v>214</v>
      </c>
      <c r="C213" s="160" t="s">
        <v>30</v>
      </c>
    </row>
    <row r="214" spans="1:3" ht="15" thickBot="1" x14ac:dyDescent="0.4">
      <c r="A214" s="170" t="s">
        <v>28</v>
      </c>
      <c r="B214" s="165" t="s">
        <v>77</v>
      </c>
      <c r="C214" s="183">
        <v>0</v>
      </c>
    </row>
    <row r="215" spans="1:3" ht="15" thickBot="1" x14ac:dyDescent="0.4">
      <c r="A215" s="159" t="s">
        <v>33</v>
      </c>
      <c r="B215" s="167" t="s">
        <v>76</v>
      </c>
      <c r="C215" s="182">
        <v>0</v>
      </c>
    </row>
    <row r="217" spans="1:3" ht="15.5" x14ac:dyDescent="0.35">
      <c r="A217" s="1" t="s">
        <v>236</v>
      </c>
    </row>
    <row r="218" spans="1:3" ht="29" x14ac:dyDescent="0.35">
      <c r="A218" s="6" t="s">
        <v>29</v>
      </c>
      <c r="B218" s="6" t="s">
        <v>214</v>
      </c>
      <c r="C218" s="160" t="s">
        <v>30</v>
      </c>
    </row>
    <row r="219" spans="1:3" ht="15" thickBot="1" x14ac:dyDescent="0.4">
      <c r="A219" s="162" t="s">
        <v>25</v>
      </c>
      <c r="B219" s="163" t="s">
        <v>77</v>
      </c>
      <c r="C219" s="177">
        <v>0</v>
      </c>
    </row>
    <row r="220" spans="1:3" x14ac:dyDescent="0.35">
      <c r="A220" s="343" t="s">
        <v>14</v>
      </c>
      <c r="B220" s="2" t="s">
        <v>76</v>
      </c>
      <c r="C220" s="178">
        <v>0</v>
      </c>
    </row>
    <row r="221" spans="1:3" x14ac:dyDescent="0.35">
      <c r="A221" s="343"/>
      <c r="B221" s="2" t="s">
        <v>77</v>
      </c>
      <c r="C221" s="83">
        <v>0</v>
      </c>
    </row>
    <row r="222" spans="1:3" ht="15" thickBot="1" x14ac:dyDescent="0.4">
      <c r="A222" s="344"/>
      <c r="B222" s="163" t="s">
        <v>78</v>
      </c>
      <c r="C222" s="177">
        <v>0</v>
      </c>
    </row>
    <row r="223" spans="1:3" x14ac:dyDescent="0.35">
      <c r="A223" s="342" t="s">
        <v>11</v>
      </c>
      <c r="B223" s="40" t="s">
        <v>59</v>
      </c>
      <c r="C223" s="178">
        <v>0</v>
      </c>
    </row>
    <row r="224" spans="1:3" x14ac:dyDescent="0.35">
      <c r="A224" s="343"/>
      <c r="B224" s="2" t="s">
        <v>60</v>
      </c>
      <c r="C224" s="83">
        <v>0</v>
      </c>
    </row>
    <row r="225" spans="1:3" x14ac:dyDescent="0.35">
      <c r="A225" s="343"/>
      <c r="B225" s="2" t="s">
        <v>61</v>
      </c>
      <c r="C225" s="83">
        <v>0</v>
      </c>
    </row>
    <row r="226" spans="1:3" x14ac:dyDescent="0.35">
      <c r="A226" s="343"/>
      <c r="B226" s="2" t="s">
        <v>62</v>
      </c>
      <c r="C226" s="83">
        <v>0</v>
      </c>
    </row>
    <row r="227" spans="1:3" x14ac:dyDescent="0.35">
      <c r="A227" s="343"/>
      <c r="B227" s="2" t="s">
        <v>63</v>
      </c>
      <c r="C227" s="83">
        <v>0</v>
      </c>
    </row>
    <row r="228" spans="1:3" x14ac:dyDescent="0.35">
      <c r="A228" s="343"/>
      <c r="B228" s="2" t="s">
        <v>64</v>
      </c>
      <c r="C228" s="83">
        <v>0</v>
      </c>
    </row>
    <row r="229" spans="1:3" x14ac:dyDescent="0.35">
      <c r="A229" s="343"/>
      <c r="B229" s="2" t="s">
        <v>65</v>
      </c>
      <c r="C229" s="83">
        <v>0</v>
      </c>
    </row>
    <row r="230" spans="1:3" x14ac:dyDescent="0.35">
      <c r="A230" s="343"/>
      <c r="B230" s="2" t="s">
        <v>66</v>
      </c>
      <c r="C230" s="83">
        <v>0</v>
      </c>
    </row>
    <row r="231" spans="1:3" x14ac:dyDescent="0.35">
      <c r="A231" s="343"/>
      <c r="B231" s="2" t="s">
        <v>67</v>
      </c>
      <c r="C231" s="83">
        <v>0</v>
      </c>
    </row>
    <row r="232" spans="1:3" x14ac:dyDescent="0.35">
      <c r="A232" s="343"/>
      <c r="B232" s="2" t="s">
        <v>68</v>
      </c>
      <c r="C232" s="83">
        <v>0</v>
      </c>
    </row>
    <row r="233" spans="1:3" x14ac:dyDescent="0.35">
      <c r="A233" s="343"/>
      <c r="B233" s="2" t="s">
        <v>69</v>
      </c>
      <c r="C233" s="83">
        <v>0</v>
      </c>
    </row>
    <row r="234" spans="1:3" ht="15" thickBot="1" x14ac:dyDescent="0.4">
      <c r="A234" s="344"/>
      <c r="B234" s="163" t="s">
        <v>70</v>
      </c>
      <c r="C234" s="177">
        <v>0</v>
      </c>
    </row>
    <row r="236" spans="1:3" ht="15.5" x14ac:dyDescent="0.35">
      <c r="A236" s="1" t="s">
        <v>237</v>
      </c>
    </row>
    <row r="237" spans="1:3" ht="29.5" thickBot="1" x14ac:dyDescent="0.4">
      <c r="A237" s="6" t="s">
        <v>29</v>
      </c>
      <c r="B237" s="6" t="s">
        <v>214</v>
      </c>
      <c r="C237" s="160" t="s">
        <v>30</v>
      </c>
    </row>
    <row r="238" spans="1:3" ht="15" thickBot="1" x14ac:dyDescent="0.4">
      <c r="A238" s="170" t="s">
        <v>28</v>
      </c>
      <c r="B238" s="165" t="s">
        <v>77</v>
      </c>
      <c r="C238" s="183">
        <v>0</v>
      </c>
    </row>
    <row r="239" spans="1:3" ht="15" thickBot="1" x14ac:dyDescent="0.4">
      <c r="A239" s="212" t="s">
        <v>33</v>
      </c>
      <c r="B239" s="167" t="s">
        <v>76</v>
      </c>
      <c r="C239" s="182">
        <v>0</v>
      </c>
    </row>
  </sheetData>
  <mergeCells count="20">
    <mergeCell ref="A220:A222"/>
    <mergeCell ref="A223:A234"/>
    <mergeCell ref="A148:A150"/>
    <mergeCell ref="A151:A162"/>
    <mergeCell ref="A196:A198"/>
    <mergeCell ref="A199:A210"/>
    <mergeCell ref="A93:A95"/>
    <mergeCell ref="A177:A179"/>
    <mergeCell ref="A180:A191"/>
    <mergeCell ref="A128:A139"/>
    <mergeCell ref="A6:A8"/>
    <mergeCell ref="A9:A20"/>
    <mergeCell ref="A75:A86"/>
    <mergeCell ref="A99:A101"/>
    <mergeCell ref="A102:A113"/>
    <mergeCell ref="A125:A127"/>
    <mergeCell ref="A33:A35"/>
    <mergeCell ref="A36:A47"/>
    <mergeCell ref="A57:A59"/>
    <mergeCell ref="A60:A7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AF1E9-396C-42D5-A1D1-52D6F1C843C6}">
  <sheetPr>
    <tabColor rgb="FFFFC000"/>
  </sheetPr>
  <dimension ref="A1:BF73"/>
  <sheetViews>
    <sheetView workbookViewId="0">
      <pane ySplit="1" topLeftCell="A2" activePane="bottomLeft" state="frozen"/>
      <selection activeCell="L1" sqref="L1"/>
      <selection pane="bottomLeft" activeCell="M56" sqref="M56"/>
    </sheetView>
  </sheetViews>
  <sheetFormatPr defaultRowHeight="14.5" x14ac:dyDescent="0.35"/>
  <cols>
    <col min="1" max="1" width="22.7265625" style="102" bestFit="1" customWidth="1"/>
    <col min="2" max="11" width="10.7265625" style="102" customWidth="1"/>
    <col min="13" max="13" width="14.7265625" customWidth="1"/>
    <col min="14" max="14" width="6" bestFit="1" customWidth="1"/>
    <col min="15" max="15" width="5.26953125" bestFit="1" customWidth="1"/>
    <col min="16" max="16" width="31.26953125" bestFit="1" customWidth="1"/>
    <col min="17" max="17" width="8.81640625" style="13" bestFit="1" customWidth="1"/>
    <col min="18" max="18" width="10" bestFit="1" customWidth="1"/>
    <col min="19" max="19" width="8.81640625" style="13" bestFit="1" customWidth="1"/>
    <col min="20" max="21" width="8.81640625" bestFit="1" customWidth="1"/>
    <col min="22" max="22" width="18.7265625" style="24" bestFit="1" customWidth="1"/>
    <col min="23" max="26" width="8.81640625" bestFit="1" customWidth="1"/>
    <col min="28" max="28" width="12.7265625" customWidth="1"/>
    <col min="29" max="29" width="11.7265625" bestFit="1" customWidth="1"/>
    <col min="30" max="30" width="9" bestFit="1" customWidth="1"/>
    <col min="31" max="31" width="29.7265625" bestFit="1" customWidth="1"/>
    <col min="32" max="33" width="8.81640625" bestFit="1" customWidth="1"/>
    <col min="34" max="34" width="10" bestFit="1" customWidth="1"/>
    <col min="35" max="35" width="8.81640625" bestFit="1" customWidth="1"/>
    <col min="36" max="36" width="8.453125" bestFit="1" customWidth="1"/>
    <col min="37" max="37" width="8.81640625" bestFit="1" customWidth="1"/>
    <col min="38" max="38" width="18.7265625" bestFit="1" customWidth="1"/>
    <col min="39" max="42" width="8.81640625" bestFit="1" customWidth="1"/>
    <col min="44" max="44" width="14.26953125" customWidth="1"/>
    <col min="45" max="45" width="11.7265625" bestFit="1" customWidth="1"/>
    <col min="46" max="46" width="9" bestFit="1" customWidth="1"/>
    <col min="47" max="47" width="29.7265625" bestFit="1" customWidth="1"/>
    <col min="48" max="49" width="8.81640625" bestFit="1" customWidth="1"/>
    <col min="50" max="50" width="10" bestFit="1" customWidth="1"/>
    <col min="51" max="51" width="8.81640625" bestFit="1" customWidth="1"/>
    <col min="52" max="52" width="8.453125" bestFit="1" customWidth="1"/>
    <col min="53" max="53" width="8.81640625" bestFit="1" customWidth="1"/>
    <col min="54" max="54" width="18.7265625" bestFit="1" customWidth="1"/>
    <col min="55" max="58" width="8.81640625" bestFit="1" customWidth="1"/>
  </cols>
  <sheetData>
    <row r="1" spans="1:58" s="134" customFormat="1" ht="26.5" x14ac:dyDescent="0.35">
      <c r="A1" s="136" t="s">
        <v>0</v>
      </c>
      <c r="B1" s="135" t="s">
        <v>1</v>
      </c>
      <c r="C1" s="135" t="s">
        <v>2</v>
      </c>
      <c r="D1" s="135" t="s">
        <v>3</v>
      </c>
      <c r="E1" s="135" t="s">
        <v>4</v>
      </c>
      <c r="F1" s="135" t="s">
        <v>5</v>
      </c>
      <c r="G1" s="135" t="s">
        <v>6</v>
      </c>
      <c r="H1" s="135" t="s">
        <v>7</v>
      </c>
      <c r="I1" s="135" t="s">
        <v>8</v>
      </c>
      <c r="J1" s="135" t="s">
        <v>9</v>
      </c>
      <c r="K1" s="135" t="s">
        <v>10</v>
      </c>
      <c r="M1" s="121" t="s">
        <v>182</v>
      </c>
      <c r="N1" s="103"/>
      <c r="O1" s="103"/>
      <c r="P1" s="103"/>
      <c r="Q1" s="154"/>
      <c r="R1" s="103"/>
      <c r="S1" s="154"/>
      <c r="T1" s="103"/>
      <c r="U1" s="103"/>
      <c r="V1" s="150"/>
      <c r="W1" s="106"/>
      <c r="X1" s="103"/>
      <c r="Y1" s="103"/>
      <c r="Z1" s="103"/>
      <c r="AA1" s="103"/>
      <c r="AB1" s="121" t="s">
        <v>181</v>
      </c>
      <c r="AC1" s="105"/>
      <c r="AD1" s="105"/>
      <c r="AE1" s="105"/>
      <c r="AF1" s="104"/>
      <c r="AG1" s="103"/>
      <c r="AH1" s="103"/>
      <c r="AI1" s="103"/>
      <c r="AJ1" s="103"/>
      <c r="AK1" s="103"/>
      <c r="AL1" s="103"/>
      <c r="AM1" s="103"/>
      <c r="AN1" s="103"/>
      <c r="AO1" s="103"/>
      <c r="AP1" s="103"/>
      <c r="AQ1" s="103"/>
      <c r="AR1" s="121" t="s">
        <v>180</v>
      </c>
      <c r="AS1" s="105"/>
      <c r="AT1" s="105"/>
      <c r="AU1" s="105"/>
      <c r="AV1" s="104"/>
      <c r="AW1" s="103"/>
      <c r="AX1" s="103"/>
      <c r="AY1" s="103"/>
      <c r="AZ1" s="103"/>
      <c r="BA1" s="103"/>
      <c r="BB1" s="103"/>
      <c r="BC1" s="103"/>
      <c r="BD1" s="103"/>
      <c r="BE1" s="103"/>
      <c r="BF1" s="103"/>
    </row>
    <row r="2" spans="1:58" x14ac:dyDescent="0.35">
      <c r="A2" s="121" t="s">
        <v>11</v>
      </c>
      <c r="M2" s="132"/>
      <c r="N2" s="132"/>
      <c r="O2" s="132"/>
      <c r="P2" s="132"/>
      <c r="Q2" s="155"/>
      <c r="R2" s="132"/>
      <c r="S2" s="155"/>
      <c r="T2" s="132"/>
      <c r="U2" s="132"/>
      <c r="V2" s="151"/>
      <c r="W2" s="133"/>
      <c r="X2" s="132"/>
      <c r="Y2" s="132"/>
      <c r="Z2" s="132"/>
      <c r="AA2" s="103"/>
      <c r="AB2" s="105"/>
      <c r="AC2" s="105"/>
      <c r="AD2" s="105"/>
      <c r="AE2" s="105"/>
      <c r="AF2" s="104"/>
      <c r="AG2" s="103"/>
      <c r="AH2" s="103"/>
      <c r="AI2" s="103"/>
      <c r="AJ2" s="103"/>
      <c r="AK2" s="103"/>
      <c r="AL2" s="103"/>
      <c r="AM2" s="103"/>
      <c r="AN2" s="103"/>
      <c r="AO2" s="103"/>
      <c r="AP2" s="103"/>
      <c r="AQ2" s="103"/>
      <c r="AR2" s="105"/>
      <c r="AS2" s="105"/>
      <c r="AT2" s="105"/>
      <c r="AU2" s="105"/>
      <c r="AV2" s="104"/>
      <c r="AW2" s="103"/>
      <c r="AX2" s="103"/>
      <c r="AY2" s="103"/>
      <c r="AZ2" s="103"/>
      <c r="BA2" s="103"/>
      <c r="BB2" s="103"/>
      <c r="BC2" s="103"/>
      <c r="BD2" s="103"/>
      <c r="BE2" s="103"/>
      <c r="BF2" s="103"/>
    </row>
    <row r="3" spans="1:58" ht="15.5" customHeight="1" thickBot="1" x14ac:dyDescent="0.4">
      <c r="A3" s="102" t="s">
        <v>12</v>
      </c>
      <c r="B3" s="123">
        <v>51.305273227765674</v>
      </c>
      <c r="C3" s="123">
        <v>0.11617395935419507</v>
      </c>
      <c r="D3" s="123">
        <v>5553.3660991205807</v>
      </c>
      <c r="E3" s="123">
        <v>1.614738146979253E-2</v>
      </c>
      <c r="F3" s="123">
        <v>5.1500208202580005E-5</v>
      </c>
      <c r="G3" s="123">
        <v>1.5906231344825644E-2</v>
      </c>
      <c r="H3" s="123">
        <v>27.186714779250682</v>
      </c>
      <c r="I3" s="124">
        <v>1.4647038795664466E-2</v>
      </c>
      <c r="J3" s="124">
        <v>1.5320266512041086E-3</v>
      </c>
      <c r="K3" s="123">
        <v>8319.6476352173631</v>
      </c>
      <c r="M3" s="131" t="s">
        <v>179</v>
      </c>
      <c r="N3" s="128" t="s">
        <v>53</v>
      </c>
      <c r="O3" s="128" t="s">
        <v>51</v>
      </c>
      <c r="P3" s="130" t="s">
        <v>54</v>
      </c>
      <c r="Q3" s="128" t="s">
        <v>1</v>
      </c>
      <c r="R3" s="128" t="s">
        <v>2</v>
      </c>
      <c r="S3" s="128" t="s">
        <v>3</v>
      </c>
      <c r="T3" s="128" t="s">
        <v>4</v>
      </c>
      <c r="U3" s="128" t="s">
        <v>5</v>
      </c>
      <c r="V3" s="152" t="s">
        <v>6</v>
      </c>
      <c r="W3" s="129" t="s">
        <v>7</v>
      </c>
      <c r="X3" s="128" t="s">
        <v>8</v>
      </c>
      <c r="Y3" s="128" t="s">
        <v>9</v>
      </c>
      <c r="Z3" s="128" t="s">
        <v>10</v>
      </c>
      <c r="AA3" s="103"/>
      <c r="AB3" s="127" t="s">
        <v>179</v>
      </c>
      <c r="AC3" s="127" t="s">
        <v>178</v>
      </c>
      <c r="AD3" s="127" t="s">
        <v>177</v>
      </c>
      <c r="AE3" s="127" t="s">
        <v>176</v>
      </c>
      <c r="AF3" s="126" t="s">
        <v>175</v>
      </c>
      <c r="AG3" s="125" t="s">
        <v>1</v>
      </c>
      <c r="AH3" s="125" t="s">
        <v>2</v>
      </c>
      <c r="AI3" s="125" t="s">
        <v>3</v>
      </c>
      <c r="AJ3" s="125" t="s">
        <v>4</v>
      </c>
      <c r="AK3" s="125" t="s">
        <v>5</v>
      </c>
      <c r="AL3" s="125" t="s">
        <v>6</v>
      </c>
      <c r="AM3" s="125" t="s">
        <v>7</v>
      </c>
      <c r="AN3" s="125" t="s">
        <v>8</v>
      </c>
      <c r="AO3" s="125" t="s">
        <v>9</v>
      </c>
      <c r="AP3" s="125" t="s">
        <v>10</v>
      </c>
      <c r="AQ3" s="103"/>
      <c r="AR3" s="127" t="s">
        <v>179</v>
      </c>
      <c r="AS3" s="127" t="s">
        <v>178</v>
      </c>
      <c r="AT3" s="127" t="s">
        <v>177</v>
      </c>
      <c r="AU3" s="127" t="s">
        <v>176</v>
      </c>
      <c r="AV3" s="126" t="s">
        <v>175</v>
      </c>
      <c r="AW3" s="125" t="s">
        <v>1</v>
      </c>
      <c r="AX3" s="125" t="s">
        <v>2</v>
      </c>
      <c r="AY3" s="125" t="s">
        <v>3</v>
      </c>
      <c r="AZ3" s="125" t="s">
        <v>4</v>
      </c>
      <c r="BA3" s="125" t="s">
        <v>5</v>
      </c>
      <c r="BB3" s="125" t="s">
        <v>6</v>
      </c>
      <c r="BC3" s="125" t="s">
        <v>7</v>
      </c>
      <c r="BD3" s="125" t="s">
        <v>8</v>
      </c>
      <c r="BE3" s="125" t="s">
        <v>9</v>
      </c>
      <c r="BF3" s="125" t="s">
        <v>10</v>
      </c>
    </row>
    <row r="4" spans="1:58" x14ac:dyDescent="0.35">
      <c r="A4" s="102" t="s">
        <v>13</v>
      </c>
      <c r="B4" s="123">
        <v>2122.9086841545845</v>
      </c>
      <c r="C4" s="123">
        <v>7.2182580352281462</v>
      </c>
      <c r="D4" s="123">
        <v>462803.53234966937</v>
      </c>
      <c r="E4" s="123">
        <v>0.37291393245434745</v>
      </c>
      <c r="F4" s="123">
        <v>3.5020141577754398E-3</v>
      </c>
      <c r="G4" s="123">
        <v>0.97990733569054245</v>
      </c>
      <c r="H4" s="123">
        <v>4940.1192253455392</v>
      </c>
      <c r="I4" s="124">
        <v>1.1222715304593855</v>
      </c>
      <c r="J4" s="124">
        <v>0.11523324784597389</v>
      </c>
      <c r="K4" s="123">
        <v>456466.42157748964</v>
      </c>
      <c r="M4" s="112" t="s">
        <v>11</v>
      </c>
      <c r="N4" s="112" t="s">
        <v>12</v>
      </c>
      <c r="O4" s="112" t="s">
        <v>58</v>
      </c>
      <c r="P4" s="111" t="s">
        <v>59</v>
      </c>
      <c r="Q4" s="122">
        <v>0.15729838495311527</v>
      </c>
      <c r="R4" s="122">
        <v>2.7859462674866925E-4</v>
      </c>
      <c r="S4" s="122">
        <v>17.306226799732322</v>
      </c>
      <c r="T4" s="122">
        <v>5.1754427787796573E-5</v>
      </c>
      <c r="U4" s="122">
        <v>0</v>
      </c>
      <c r="V4" s="122">
        <v>0</v>
      </c>
      <c r="W4" s="122">
        <v>6.9507592863979326E-2</v>
      </c>
      <c r="X4" s="122">
        <v>0</v>
      </c>
      <c r="Y4" s="122">
        <v>0</v>
      </c>
      <c r="Z4" s="122">
        <v>13.043775437169238</v>
      </c>
      <c r="AA4" s="103"/>
      <c r="AB4" s="117" t="s">
        <v>49</v>
      </c>
      <c r="AC4" s="117" t="s">
        <v>174</v>
      </c>
      <c r="AD4" s="117" t="s">
        <v>73</v>
      </c>
      <c r="AE4" s="117" t="s">
        <v>155</v>
      </c>
      <c r="AF4" s="116">
        <v>0.19181300000000001</v>
      </c>
      <c r="AG4" s="115">
        <v>4.4801637708745394E-2</v>
      </c>
      <c r="AH4" s="115">
        <v>2.5921582179670353E-4</v>
      </c>
      <c r="AI4" s="115">
        <v>20.941736628574667</v>
      </c>
      <c r="AJ4" s="115">
        <v>8.7475824878975199E-6</v>
      </c>
      <c r="AK4" s="115">
        <v>0</v>
      </c>
      <c r="AL4" s="115">
        <v>2.8351316555743027E-5</v>
      </c>
      <c r="AM4" s="115">
        <v>4.7533618921007355E-3</v>
      </c>
      <c r="AN4" s="115">
        <v>0</v>
      </c>
      <c r="AO4" s="115">
        <v>0</v>
      </c>
      <c r="AP4" s="115">
        <v>11.474177530390872</v>
      </c>
      <c r="AQ4" s="103"/>
      <c r="AR4" s="117" t="s">
        <v>49</v>
      </c>
      <c r="AS4" s="117" t="s">
        <v>174</v>
      </c>
      <c r="AT4" s="117" t="s">
        <v>73</v>
      </c>
      <c r="AU4" s="117" t="s">
        <v>155</v>
      </c>
      <c r="AV4" s="116">
        <v>0.19181300000000001</v>
      </c>
      <c r="AW4" s="115">
        <v>2.6071481220153042E-2</v>
      </c>
      <c r="AX4" s="115">
        <v>1.3246218783992991E-4</v>
      </c>
      <c r="AY4" s="115">
        <v>11.439848427268888</v>
      </c>
      <c r="AZ4" s="115">
        <v>4.7139568626309579E-6</v>
      </c>
      <c r="BA4" s="115">
        <v>0</v>
      </c>
      <c r="BB4" s="115">
        <v>1.4613266274155969E-5</v>
      </c>
      <c r="BC4" s="115">
        <v>0.17327562635658877</v>
      </c>
      <c r="BD4" s="115">
        <v>0</v>
      </c>
      <c r="BE4" s="115">
        <v>0</v>
      </c>
      <c r="BF4" s="115">
        <v>19.828722387272627</v>
      </c>
    </row>
    <row r="5" spans="1:58" x14ac:dyDescent="0.35">
      <c r="A5" s="121" t="s">
        <v>14</v>
      </c>
      <c r="B5" s="123"/>
      <c r="C5" s="123"/>
      <c r="D5" s="123"/>
      <c r="E5" s="123"/>
      <c r="F5" s="123"/>
      <c r="G5" s="123"/>
      <c r="H5" s="123"/>
      <c r="I5" s="124"/>
      <c r="J5" s="124"/>
      <c r="K5" s="123"/>
      <c r="M5" s="112" t="s">
        <v>11</v>
      </c>
      <c r="N5" s="112" t="s">
        <v>12</v>
      </c>
      <c r="O5" s="112" t="s">
        <v>58</v>
      </c>
      <c r="P5" s="111" t="s">
        <v>60</v>
      </c>
      <c r="Q5" s="122">
        <v>10.544841731794994</v>
      </c>
      <c r="R5" s="122">
        <v>2.0476705066027188E-2</v>
      </c>
      <c r="S5" s="122">
        <v>921.99895628762681</v>
      </c>
      <c r="T5" s="122">
        <v>1.9149138281484733E-3</v>
      </c>
      <c r="U5" s="122">
        <v>0</v>
      </c>
      <c r="V5" s="122">
        <v>2.962925446585169E-3</v>
      </c>
      <c r="W5" s="122">
        <v>4.6224032098700878</v>
      </c>
      <c r="X5" s="122">
        <v>0</v>
      </c>
      <c r="Y5" s="122">
        <v>0</v>
      </c>
      <c r="Z5" s="122">
        <v>1839.5378884579804</v>
      </c>
      <c r="AA5" s="103"/>
      <c r="AB5" s="117" t="s">
        <v>49</v>
      </c>
      <c r="AC5" s="117" t="s">
        <v>174</v>
      </c>
      <c r="AD5" s="117" t="s">
        <v>73</v>
      </c>
      <c r="AE5" s="117" t="s">
        <v>155</v>
      </c>
      <c r="AF5" s="116">
        <v>0.68906800000000001</v>
      </c>
      <c r="AG5" s="115">
        <v>0.16094516478387685</v>
      </c>
      <c r="AH5" s="115">
        <v>9.3120553817421607E-4</v>
      </c>
      <c r="AI5" s="115">
        <v>75.230983172040936</v>
      </c>
      <c r="AJ5" s="115">
        <v>3.1424768757959935E-5</v>
      </c>
      <c r="AK5" s="115">
        <v>0</v>
      </c>
      <c r="AL5" s="115">
        <v>1.0184911865427649E-4</v>
      </c>
      <c r="AM5" s="115">
        <v>1.7075951954591551E-2</v>
      </c>
      <c r="AN5" s="115">
        <v>0</v>
      </c>
      <c r="AO5" s="115">
        <v>0</v>
      </c>
      <c r="AP5" s="115">
        <v>41.219774272397473</v>
      </c>
      <c r="AQ5" s="103"/>
      <c r="AR5" s="117" t="s">
        <v>49</v>
      </c>
      <c r="AS5" s="117" t="s">
        <v>174</v>
      </c>
      <c r="AT5" s="117" t="s">
        <v>73</v>
      </c>
      <c r="AU5" s="117" t="s">
        <v>155</v>
      </c>
      <c r="AV5" s="116">
        <v>0.68906800000000001</v>
      </c>
      <c r="AW5" s="115">
        <v>9.3659050332398824E-2</v>
      </c>
      <c r="AX5" s="115">
        <v>4.7585645837604765E-4</v>
      </c>
      <c r="AY5" s="115">
        <v>41.096450585107981</v>
      </c>
      <c r="AZ5" s="115">
        <v>1.6934393536514151E-5</v>
      </c>
      <c r="BA5" s="115">
        <v>0</v>
      </c>
      <c r="BB5" s="115">
        <v>5.2496619963193867E-5</v>
      </c>
      <c r="BC5" s="115">
        <v>0.62247443761518728</v>
      </c>
      <c r="BD5" s="115">
        <v>0</v>
      </c>
      <c r="BE5" s="115">
        <v>0</v>
      </c>
      <c r="BF5" s="115">
        <v>71.232596737203295</v>
      </c>
    </row>
    <row r="6" spans="1:58" x14ac:dyDescent="0.35">
      <c r="A6" s="102" t="s">
        <v>12</v>
      </c>
      <c r="B6" s="123">
        <v>49.956855111369997</v>
      </c>
      <c r="C6" s="123">
        <v>9.7098046844012284E-2</v>
      </c>
      <c r="D6" s="123">
        <v>4952.1451343166991</v>
      </c>
      <c r="E6" s="123">
        <v>7.6513902569848944E-3</v>
      </c>
      <c r="F6" s="123">
        <v>7.1707301511254477E-5</v>
      </c>
      <c r="G6" s="123">
        <v>1.277889515458628E-2</v>
      </c>
      <c r="H6" s="123">
        <v>17.234369685987549</v>
      </c>
      <c r="I6" s="124">
        <v>1.9481557354699686E-2</v>
      </c>
      <c r="J6" s="124">
        <v>2.0084494560365326E-3</v>
      </c>
      <c r="K6" s="123">
        <v>4969.8975912558144</v>
      </c>
      <c r="M6" s="112" t="s">
        <v>11</v>
      </c>
      <c r="N6" s="112" t="s">
        <v>12</v>
      </c>
      <c r="O6" s="112" t="s">
        <v>58</v>
      </c>
      <c r="P6" s="111" t="s">
        <v>61</v>
      </c>
      <c r="Q6" s="122">
        <v>0.39714592234030338</v>
      </c>
      <c r="R6" s="122">
        <v>8.3578388024600758E-4</v>
      </c>
      <c r="S6" s="122">
        <v>50.04931064438945</v>
      </c>
      <c r="T6" s="122">
        <v>1.5526328336338969E-4</v>
      </c>
      <c r="U6" s="122">
        <v>0</v>
      </c>
      <c r="V6" s="122">
        <v>1.5594344455711418E-4</v>
      </c>
      <c r="W6" s="122">
        <v>0.19111244369402502</v>
      </c>
      <c r="X6" s="122">
        <v>0</v>
      </c>
      <c r="Y6" s="122">
        <v>0</v>
      </c>
      <c r="Z6" s="122">
        <v>40.528030295697086</v>
      </c>
      <c r="AA6" s="103"/>
      <c r="AB6" s="117" t="s">
        <v>49</v>
      </c>
      <c r="AC6" s="117" t="s">
        <v>173</v>
      </c>
      <c r="AD6" s="117" t="s">
        <v>164</v>
      </c>
      <c r="AE6" s="117" t="s">
        <v>172</v>
      </c>
      <c r="AF6" s="116">
        <v>1.22906</v>
      </c>
      <c r="AG6" s="115">
        <v>0.28707074516487735</v>
      </c>
      <c r="AH6" s="115">
        <v>1.6609499769955969E-3</v>
      </c>
      <c r="AI6" s="115">
        <v>134.18616475794644</v>
      </c>
      <c r="AJ6" s="115">
        <v>5.6050964911530119E-5</v>
      </c>
      <c r="AK6" s="115">
        <v>0</v>
      </c>
      <c r="AL6" s="115">
        <v>1.8166375128902384E-4</v>
      </c>
      <c r="AM6" s="115">
        <v>3.0457617403957655E-2</v>
      </c>
      <c r="AN6" s="115">
        <v>0</v>
      </c>
      <c r="AO6" s="115">
        <v>0</v>
      </c>
      <c r="AP6" s="115">
        <v>73.521881392305033</v>
      </c>
      <c r="AQ6" s="103"/>
      <c r="AR6" s="117" t="s">
        <v>49</v>
      </c>
      <c r="AS6" s="117" t="s">
        <v>173</v>
      </c>
      <c r="AT6" s="117" t="s">
        <v>164</v>
      </c>
      <c r="AU6" s="117" t="s">
        <v>172</v>
      </c>
      <c r="AV6" s="116">
        <v>1.22906</v>
      </c>
      <c r="AW6" s="115">
        <v>0.16705549002643877</v>
      </c>
      <c r="AX6" s="115">
        <v>8.4876403886360299E-4</v>
      </c>
      <c r="AY6" s="115">
        <v>73.301914406318133</v>
      </c>
      <c r="AZ6" s="115">
        <v>3.0205125938206511E-5</v>
      </c>
      <c r="BA6" s="115">
        <v>0</v>
      </c>
      <c r="BB6" s="115">
        <v>9.3635890408440183E-5</v>
      </c>
      <c r="BC6" s="115">
        <v>1.1102800192365951</v>
      </c>
      <c r="BD6" s="115">
        <v>0</v>
      </c>
      <c r="BE6" s="115">
        <v>0</v>
      </c>
      <c r="BF6" s="115">
        <v>127.05442038496504</v>
      </c>
    </row>
    <row r="7" spans="1:58" x14ac:dyDescent="0.35">
      <c r="A7" s="102" t="s">
        <v>13</v>
      </c>
      <c r="B7" s="123">
        <v>2001.10215958086</v>
      </c>
      <c r="C7" s="123">
        <v>6.9711940313629972</v>
      </c>
      <c r="D7" s="123">
        <v>430142.58780009724</v>
      </c>
      <c r="E7" s="123">
        <v>0.35266207137030009</v>
      </c>
      <c r="F7" s="123">
        <v>3.4419504725402149E-3</v>
      </c>
      <c r="G7" s="123">
        <v>0.93150873134976075</v>
      </c>
      <c r="H7" s="123">
        <v>3009.5740939915622</v>
      </c>
      <c r="I7" s="124">
        <v>1.0786817130146202</v>
      </c>
      <c r="J7" s="124">
        <v>0.11088088528461146</v>
      </c>
      <c r="K7" s="123">
        <v>416450.48916297522</v>
      </c>
      <c r="M7" s="112" t="s">
        <v>11</v>
      </c>
      <c r="N7" s="112" t="s">
        <v>12</v>
      </c>
      <c r="O7" s="112" t="s">
        <v>58</v>
      </c>
      <c r="P7" s="111" t="s">
        <v>62</v>
      </c>
      <c r="Q7" s="122">
        <v>2.6142731581877254</v>
      </c>
      <c r="R7" s="122">
        <v>5.4325952215990491E-3</v>
      </c>
      <c r="S7" s="122">
        <v>274.15328967779362</v>
      </c>
      <c r="T7" s="122">
        <v>1.086842983543728E-3</v>
      </c>
      <c r="U7" s="122">
        <v>0</v>
      </c>
      <c r="V7" s="122">
        <v>7.7971722278557089E-4</v>
      </c>
      <c r="W7" s="122">
        <v>1.2106695638179685</v>
      </c>
      <c r="X7" s="122">
        <v>0</v>
      </c>
      <c r="Y7" s="122">
        <v>0</v>
      </c>
      <c r="Z7" s="122">
        <v>232.26251441365397</v>
      </c>
      <c r="AA7" s="103"/>
      <c r="AB7" s="117" t="s">
        <v>49</v>
      </c>
      <c r="AC7" s="117" t="s">
        <v>173</v>
      </c>
      <c r="AD7" s="117" t="s">
        <v>164</v>
      </c>
      <c r="AE7" s="117" t="s">
        <v>172</v>
      </c>
      <c r="AF7" s="116">
        <v>9.96861E-2</v>
      </c>
      <c r="AG7" s="115">
        <v>2.3283617569183339E-2</v>
      </c>
      <c r="AH7" s="115">
        <v>1.3471565708897919E-4</v>
      </c>
      <c r="AI7" s="115">
        <v>10.883517028198073</v>
      </c>
      <c r="AJ7" s="115">
        <v>4.5461589289923049E-6</v>
      </c>
      <c r="AK7" s="115">
        <v>0</v>
      </c>
      <c r="AL7" s="115">
        <v>1.4734309860684389E-5</v>
      </c>
      <c r="AM7" s="115">
        <v>2.4703440794531292E-3</v>
      </c>
      <c r="AN7" s="115">
        <v>0</v>
      </c>
      <c r="AO7" s="115">
        <v>0</v>
      </c>
      <c r="AP7" s="115">
        <v>5.9631829370913199</v>
      </c>
      <c r="AQ7" s="103"/>
      <c r="AR7" s="117" t="s">
        <v>49</v>
      </c>
      <c r="AS7" s="117" t="s">
        <v>173</v>
      </c>
      <c r="AT7" s="117" t="s">
        <v>164</v>
      </c>
      <c r="AU7" s="117" t="s">
        <v>172</v>
      </c>
      <c r="AV7" s="116">
        <v>9.96861E-2</v>
      </c>
      <c r="AW7" s="115">
        <v>1.3549468930991631E-2</v>
      </c>
      <c r="AX7" s="115">
        <v>6.8841209423918284E-5</v>
      </c>
      <c r="AY7" s="115">
        <v>5.9453419440057189</v>
      </c>
      <c r="AZ7" s="115">
        <v>2.4498651040540315E-6</v>
      </c>
      <c r="BA7" s="115">
        <v>0</v>
      </c>
      <c r="BB7" s="115">
        <v>7.5945818225674964E-6</v>
      </c>
      <c r="BC7" s="115">
        <v>9.0052141494818091E-2</v>
      </c>
      <c r="BD7" s="115">
        <v>0</v>
      </c>
      <c r="BE7" s="115">
        <v>0</v>
      </c>
      <c r="BF7" s="115">
        <v>10.305078398074675</v>
      </c>
    </row>
    <row r="8" spans="1:58" x14ac:dyDescent="0.35">
      <c r="A8" s="121" t="s">
        <v>15</v>
      </c>
      <c r="B8" s="123"/>
      <c r="C8" s="123"/>
      <c r="D8" s="123"/>
      <c r="E8" s="123"/>
      <c r="F8" s="123"/>
      <c r="G8" s="123"/>
      <c r="H8" s="123"/>
      <c r="I8" s="124"/>
      <c r="J8" s="124"/>
      <c r="K8" s="123"/>
      <c r="M8" s="112" t="s">
        <v>11</v>
      </c>
      <c r="N8" s="112" t="s">
        <v>12</v>
      </c>
      <c r="O8" s="112" t="s">
        <v>58</v>
      </c>
      <c r="P8" s="111" t="s">
        <v>63</v>
      </c>
      <c r="Q8" s="122">
        <v>0.20409790444329828</v>
      </c>
      <c r="R8" s="122">
        <v>4.1789194012300379E-4</v>
      </c>
      <c r="S8" s="122">
        <v>20.308710434605533</v>
      </c>
      <c r="T8" s="122">
        <v>5.1754427787796573E-5</v>
      </c>
      <c r="U8" s="122">
        <v>0</v>
      </c>
      <c r="V8" s="122">
        <v>0</v>
      </c>
      <c r="W8" s="122">
        <v>9.031974670487132E-2</v>
      </c>
      <c r="X8" s="122">
        <v>0</v>
      </c>
      <c r="Y8" s="122">
        <v>0</v>
      </c>
      <c r="Z8" s="122">
        <v>25.329933097658881</v>
      </c>
      <c r="AA8" s="103"/>
      <c r="AB8" s="117" t="s">
        <v>49</v>
      </c>
      <c r="AC8" s="117" t="s">
        <v>173</v>
      </c>
      <c r="AD8" s="117" t="s">
        <v>164</v>
      </c>
      <c r="AE8" s="117" t="s">
        <v>172</v>
      </c>
      <c r="AF8" s="116">
        <v>6.3464100000000002E-3</v>
      </c>
      <c r="AG8" s="115">
        <v>1.4823268577789769E-3</v>
      </c>
      <c r="AH8" s="115">
        <v>8.5765296596623654E-6</v>
      </c>
      <c r="AI8" s="115">
        <v>0.69288758716537757</v>
      </c>
      <c r="AJ8" s="115">
        <v>2.894263943372853E-7</v>
      </c>
      <c r="AK8" s="115">
        <v>0</v>
      </c>
      <c r="AL8" s="115">
        <v>9.3804423528401683E-7</v>
      </c>
      <c r="AM8" s="115">
        <v>1.5727183999857689E-4</v>
      </c>
      <c r="AN8" s="115">
        <v>0</v>
      </c>
      <c r="AO8" s="115">
        <v>0</v>
      </c>
      <c r="AP8" s="115">
        <v>0.37963972734198381</v>
      </c>
      <c r="AQ8" s="103"/>
      <c r="AR8" s="117" t="s">
        <v>49</v>
      </c>
      <c r="AS8" s="117" t="s">
        <v>173</v>
      </c>
      <c r="AT8" s="117" t="s">
        <v>164</v>
      </c>
      <c r="AU8" s="117" t="s">
        <v>172</v>
      </c>
      <c r="AV8" s="116">
        <v>6.3464100000000002E-3</v>
      </c>
      <c r="AW8" s="115">
        <v>8.6261259210997944E-4</v>
      </c>
      <c r="AX8" s="115">
        <v>4.3827027027845332E-6</v>
      </c>
      <c r="AY8" s="115">
        <v>0.37850389940881768</v>
      </c>
      <c r="AZ8" s="115">
        <v>1.5596806771475209E-7</v>
      </c>
      <c r="BA8" s="115">
        <v>0</v>
      </c>
      <c r="BB8" s="115">
        <v>4.8350100991573141E-7</v>
      </c>
      <c r="BC8" s="115">
        <v>5.7330742330588573E-3</v>
      </c>
      <c r="BD8" s="115">
        <v>0</v>
      </c>
      <c r="BE8" s="115">
        <v>0</v>
      </c>
      <c r="BF8" s="115">
        <v>0.65606190428078859</v>
      </c>
    </row>
    <row r="9" spans="1:58" x14ac:dyDescent="0.35">
      <c r="A9" s="102" t="s">
        <v>13</v>
      </c>
      <c r="B9" s="123">
        <v>14.1558679658408</v>
      </c>
      <c r="C9" s="123">
        <v>2.25743316665621E-2</v>
      </c>
      <c r="D9" s="123">
        <v>3241.4488385917698</v>
      </c>
      <c r="E9" s="123">
        <v>1.9991402905299399E-3</v>
      </c>
      <c r="F9" s="123">
        <v>0</v>
      </c>
      <c r="G9" s="123">
        <v>4.5340361560783204E-3</v>
      </c>
      <c r="H9" s="123">
        <v>18.314663149904899</v>
      </c>
      <c r="I9" s="124">
        <v>0</v>
      </c>
      <c r="J9" s="124">
        <v>0</v>
      </c>
      <c r="K9" s="123">
        <v>3042.1209506444202</v>
      </c>
      <c r="M9" s="112" t="s">
        <v>11</v>
      </c>
      <c r="N9" s="112" t="s">
        <v>12</v>
      </c>
      <c r="O9" s="112" t="s">
        <v>58</v>
      </c>
      <c r="P9" s="111" t="s">
        <v>64</v>
      </c>
      <c r="Q9" s="122">
        <v>0.34579644956635253</v>
      </c>
      <c r="R9" s="122">
        <v>9.7508119362034234E-4</v>
      </c>
      <c r="S9" s="122">
        <v>53.854703911655406</v>
      </c>
      <c r="T9" s="122">
        <v>1.0350885557559315E-4</v>
      </c>
      <c r="U9" s="122">
        <v>0</v>
      </c>
      <c r="V9" s="122">
        <v>1.5594344455711418E-4</v>
      </c>
      <c r="W9" s="122">
        <v>0.20661543395382329</v>
      </c>
      <c r="X9" s="122">
        <v>0</v>
      </c>
      <c r="Y9" s="122">
        <v>0</v>
      </c>
      <c r="Z9" s="122">
        <v>82.034871170792343</v>
      </c>
      <c r="AA9" s="103"/>
      <c r="AB9" s="117" t="s">
        <v>49</v>
      </c>
      <c r="AC9" s="117" t="s">
        <v>173</v>
      </c>
      <c r="AD9" s="117" t="s">
        <v>164</v>
      </c>
      <c r="AE9" s="117" t="s">
        <v>172</v>
      </c>
      <c r="AF9" s="116">
        <v>7.4558400000000002</v>
      </c>
      <c r="AG9" s="115">
        <v>1.7414557016175769</v>
      </c>
      <c r="AH9" s="115">
        <v>1.0075811820808465E-2</v>
      </c>
      <c r="AI9" s="115">
        <v>814.01280218125021</v>
      </c>
      <c r="AJ9" s="115">
        <v>3.4002166389434426E-4</v>
      </c>
      <c r="AK9" s="115">
        <v>0</v>
      </c>
      <c r="AL9" s="115">
        <v>1.1020258273890253E-3</v>
      </c>
      <c r="AM9" s="115">
        <v>0.18476487896858057</v>
      </c>
      <c r="AN9" s="115">
        <v>0</v>
      </c>
      <c r="AO9" s="115">
        <v>0</v>
      </c>
      <c r="AP9" s="115">
        <v>446.00538961483051</v>
      </c>
      <c r="AQ9" s="103"/>
      <c r="AR9" s="117" t="s">
        <v>49</v>
      </c>
      <c r="AS9" s="117" t="s">
        <v>173</v>
      </c>
      <c r="AT9" s="117" t="s">
        <v>164</v>
      </c>
      <c r="AU9" s="117" t="s">
        <v>172</v>
      </c>
      <c r="AV9" s="116">
        <v>7.4558400000000002</v>
      </c>
      <c r="AW9" s="115">
        <v>1.0134078114646341</v>
      </c>
      <c r="AX9" s="115">
        <v>5.1488526772662082E-3</v>
      </c>
      <c r="AY9" s="115">
        <v>444.67100508291128</v>
      </c>
      <c r="AZ9" s="115">
        <v>1.8323319136178675E-4</v>
      </c>
      <c r="BA9" s="115">
        <v>0</v>
      </c>
      <c r="BB9" s="115">
        <v>5.6802289322153889E-4</v>
      </c>
      <c r="BC9" s="115">
        <v>6.7352856480765579</v>
      </c>
      <c r="BD9" s="115">
        <v>0</v>
      </c>
      <c r="BE9" s="115">
        <v>0</v>
      </c>
      <c r="BF9" s="115">
        <v>770.74954004120036</v>
      </c>
    </row>
    <row r="10" spans="1:58" x14ac:dyDescent="0.35">
      <c r="A10" s="121" t="s">
        <v>16</v>
      </c>
      <c r="B10" s="123"/>
      <c r="C10" s="123"/>
      <c r="D10" s="123"/>
      <c r="E10" s="123"/>
      <c r="F10" s="123"/>
      <c r="G10" s="123"/>
      <c r="H10" s="123"/>
      <c r="I10" s="124"/>
      <c r="J10" s="124"/>
      <c r="K10" s="123"/>
      <c r="M10" s="112" t="s">
        <v>11</v>
      </c>
      <c r="N10" s="112" t="s">
        <v>12</v>
      </c>
      <c r="O10" s="112" t="s">
        <v>58</v>
      </c>
      <c r="P10" s="111" t="s">
        <v>65</v>
      </c>
      <c r="Q10" s="122">
        <v>13.469161706605183</v>
      </c>
      <c r="R10" s="122">
        <v>3.0784706255727951E-2</v>
      </c>
      <c r="S10" s="122">
        <v>1719.7494346111503</v>
      </c>
      <c r="T10" s="122">
        <v>3.4157922339945737E-3</v>
      </c>
      <c r="U10" s="122">
        <v>0</v>
      </c>
      <c r="V10" s="122">
        <v>4.366416447599197E-3</v>
      </c>
      <c r="W10" s="122">
        <v>6.8076444727130507</v>
      </c>
      <c r="X10" s="122">
        <v>0</v>
      </c>
      <c r="Y10" s="122">
        <v>0</v>
      </c>
      <c r="Z10" s="122">
        <v>2371.2295729698585</v>
      </c>
      <c r="AA10" s="103"/>
      <c r="AB10" s="117" t="s">
        <v>49</v>
      </c>
      <c r="AC10" s="117" t="s">
        <v>171</v>
      </c>
      <c r="AD10" s="117" t="s">
        <v>163</v>
      </c>
      <c r="AE10" s="117" t="s">
        <v>155</v>
      </c>
      <c r="AF10" s="116">
        <v>5.28566</v>
      </c>
      <c r="AG10" s="115">
        <v>1.2345681698925892</v>
      </c>
      <c r="AH10" s="115">
        <v>7.1430335829060802E-3</v>
      </c>
      <c r="AI10" s="115">
        <v>577.07715133068132</v>
      </c>
      <c r="AJ10" s="115">
        <v>2.4105116364886848E-4</v>
      </c>
      <c r="AK10" s="115">
        <v>0</v>
      </c>
      <c r="AL10" s="115">
        <v>7.8125789110242106E-4</v>
      </c>
      <c r="AM10" s="115">
        <v>0.13098515125982688</v>
      </c>
      <c r="AN10" s="115">
        <v>0</v>
      </c>
      <c r="AO10" s="115">
        <v>0</v>
      </c>
      <c r="AP10" s="115">
        <v>316.18608334829139</v>
      </c>
      <c r="AQ10" s="103"/>
      <c r="AR10" s="117" t="s">
        <v>49</v>
      </c>
      <c r="AS10" s="117" t="s">
        <v>171</v>
      </c>
      <c r="AT10" s="117" t="s">
        <v>163</v>
      </c>
      <c r="AU10" s="117" t="s">
        <v>155</v>
      </c>
      <c r="AV10" s="116">
        <v>5.28566</v>
      </c>
      <c r="AW10" s="115">
        <v>0.7184340238988709</v>
      </c>
      <c r="AX10" s="115">
        <v>3.6501701541501569E-3</v>
      </c>
      <c r="AY10" s="115">
        <v>315.24009967039808</v>
      </c>
      <c r="AZ10" s="115">
        <v>1.2989929374199847E-4</v>
      </c>
      <c r="BA10" s="115">
        <v>0</v>
      </c>
      <c r="BB10" s="115">
        <v>4.0268781060019519E-4</v>
      </c>
      <c r="BC10" s="115">
        <v>4.7748382393683801</v>
      </c>
      <c r="BD10" s="115">
        <v>0</v>
      </c>
      <c r="BE10" s="115">
        <v>0</v>
      </c>
      <c r="BF10" s="115">
        <v>546.40657710119467</v>
      </c>
    </row>
    <row r="11" spans="1:58" x14ac:dyDescent="0.35">
      <c r="A11" s="102" t="s">
        <v>12</v>
      </c>
      <c r="B11" s="123">
        <v>45.097825714842379</v>
      </c>
      <c r="C11" s="123">
        <v>8.3886709424110778E-2</v>
      </c>
      <c r="D11" s="123">
        <v>3875.9510583708807</v>
      </c>
      <c r="E11" s="123">
        <v>4.202649349338586E-3</v>
      </c>
      <c r="F11" s="123">
        <v>7.0098012394360636E-5</v>
      </c>
      <c r="G11" s="123">
        <v>1.0546793216964109E-2</v>
      </c>
      <c r="H11" s="123">
        <v>6.0486199355363288</v>
      </c>
      <c r="I11" s="124">
        <v>1.7471489724037788E-2</v>
      </c>
      <c r="J11" s="124">
        <v>1.8140579484377463E-3</v>
      </c>
      <c r="K11" s="123">
        <v>3337.651405074701</v>
      </c>
      <c r="M11" s="112" t="s">
        <v>11</v>
      </c>
      <c r="N11" s="112" t="s">
        <v>12</v>
      </c>
      <c r="O11" s="112" t="s">
        <v>58</v>
      </c>
      <c r="P11" s="111" t="s">
        <v>66</v>
      </c>
      <c r="Q11" s="122">
        <v>0.63959343303250171</v>
      </c>
      <c r="R11" s="122">
        <v>1.2536758203690113E-3</v>
      </c>
      <c r="S11" s="122">
        <v>70.065868210210866</v>
      </c>
      <c r="T11" s="122">
        <v>2.0701771115118629E-4</v>
      </c>
      <c r="U11" s="122">
        <v>0</v>
      </c>
      <c r="V11" s="122">
        <v>1.5594344455711418E-4</v>
      </c>
      <c r="W11" s="122">
        <v>0.29161438692736846</v>
      </c>
      <c r="X11" s="122">
        <v>0</v>
      </c>
      <c r="Y11" s="122">
        <v>0</v>
      </c>
      <c r="Z11" s="122">
        <v>54.059360755071125</v>
      </c>
      <c r="AA11" s="103"/>
      <c r="AB11" s="117" t="s">
        <v>49</v>
      </c>
      <c r="AC11" s="117" t="s">
        <v>169</v>
      </c>
      <c r="AD11" s="117" t="s">
        <v>73</v>
      </c>
      <c r="AE11" s="117" t="s">
        <v>170</v>
      </c>
      <c r="AF11" s="116">
        <v>2.14324</v>
      </c>
      <c r="AG11" s="115">
        <v>0.50059517343919069</v>
      </c>
      <c r="AH11" s="115">
        <v>2.8963715593185385E-3</v>
      </c>
      <c r="AI11" s="115">
        <v>233.99439877290055</v>
      </c>
      <c r="AJ11" s="115">
        <v>9.774190848045483E-5</v>
      </c>
      <c r="AK11" s="115">
        <v>0</v>
      </c>
      <c r="AL11" s="115">
        <v>3.1678601395593986E-4</v>
      </c>
      <c r="AM11" s="115">
        <v>5.3112121397538126E-2</v>
      </c>
      <c r="AN11" s="115">
        <v>0</v>
      </c>
      <c r="AO11" s="115">
        <v>0</v>
      </c>
      <c r="AP11" s="115">
        <v>128.20776615888877</v>
      </c>
      <c r="AQ11" s="103"/>
      <c r="AR11" s="117" t="s">
        <v>49</v>
      </c>
      <c r="AS11" s="117" t="s">
        <v>169</v>
      </c>
      <c r="AT11" s="117" t="s">
        <v>73</v>
      </c>
      <c r="AU11" s="117" t="s">
        <v>170</v>
      </c>
      <c r="AV11" s="116">
        <v>2.14324</v>
      </c>
      <c r="AW11" s="115">
        <v>0.2913120664933076</v>
      </c>
      <c r="AX11" s="115">
        <v>1.480078302649202E-3</v>
      </c>
      <c r="AY11" s="115">
        <v>127.82418680308307</v>
      </c>
      <c r="AZ11" s="115">
        <v>5.2671825717053459E-5</v>
      </c>
      <c r="BA11" s="115">
        <v>0</v>
      </c>
      <c r="BB11" s="115">
        <v>1.6328265972286572E-4</v>
      </c>
      <c r="BC11" s="115">
        <v>1.936110969707451</v>
      </c>
      <c r="BD11" s="115">
        <v>0</v>
      </c>
      <c r="BE11" s="115">
        <v>0</v>
      </c>
      <c r="BF11" s="115">
        <v>221.55803292424491</v>
      </c>
    </row>
    <row r="12" spans="1:58" x14ac:dyDescent="0.35">
      <c r="A12" s="102" t="s">
        <v>13</v>
      </c>
      <c r="B12" s="123">
        <v>1668.5329475997676</v>
      </c>
      <c r="C12" s="123">
        <v>6.2969950705188085</v>
      </c>
      <c r="D12" s="123">
        <v>351027.96260769514</v>
      </c>
      <c r="E12" s="123">
        <v>0.30150435400084846</v>
      </c>
      <c r="F12" s="123">
        <v>3.2245085701405889E-3</v>
      </c>
      <c r="G12" s="123">
        <v>0.80527205861197493</v>
      </c>
      <c r="H12" s="123">
        <v>2394.6123751140235</v>
      </c>
      <c r="I12" s="124">
        <v>0.97616173487535307</v>
      </c>
      <c r="J12" s="124">
        <v>0.10062196657114325</v>
      </c>
      <c r="K12" s="123">
        <v>330086.68102277123</v>
      </c>
      <c r="M12" s="112" t="s">
        <v>11</v>
      </c>
      <c r="N12" s="112" t="s">
        <v>12</v>
      </c>
      <c r="O12" s="112" t="s">
        <v>58</v>
      </c>
      <c r="P12" s="111" t="s">
        <v>67</v>
      </c>
      <c r="Q12" s="122">
        <v>5.8499399362728806E-2</v>
      </c>
      <c r="R12" s="122">
        <v>1.3929731337433462E-4</v>
      </c>
      <c r="S12" s="122">
        <v>6.1017556764502539</v>
      </c>
      <c r="T12" s="122">
        <v>0</v>
      </c>
      <c r="U12" s="122">
        <v>0</v>
      </c>
      <c r="V12" s="122">
        <v>0</v>
      </c>
      <c r="W12" s="122">
        <v>2.7947251008473579E-2</v>
      </c>
      <c r="X12" s="122">
        <v>0</v>
      </c>
      <c r="Y12" s="122">
        <v>0</v>
      </c>
      <c r="Z12" s="122">
        <v>11.881960050140666</v>
      </c>
      <c r="AA12" s="103"/>
      <c r="AB12" s="117" t="s">
        <v>49</v>
      </c>
      <c r="AC12" s="117" t="s">
        <v>169</v>
      </c>
      <c r="AD12" s="117" t="s">
        <v>73</v>
      </c>
      <c r="AE12" s="117" t="s">
        <v>151</v>
      </c>
      <c r="AF12" s="116">
        <v>1.6157900000000001</v>
      </c>
      <c r="AG12" s="115">
        <v>0.37739901984439911</v>
      </c>
      <c r="AH12" s="115">
        <v>2.1835763618779517E-3</v>
      </c>
      <c r="AI12" s="115">
        <v>176.40852615351756</v>
      </c>
      <c r="AJ12" s="115">
        <v>7.3687687008283773E-5</v>
      </c>
      <c r="AK12" s="115">
        <v>0</v>
      </c>
      <c r="AL12" s="115">
        <v>2.3882517753021968E-4</v>
      </c>
      <c r="AM12" s="115">
        <v>4.0041262123200444E-2</v>
      </c>
      <c r="AN12" s="115">
        <v>0</v>
      </c>
      <c r="AO12" s="115">
        <v>0</v>
      </c>
      <c r="AP12" s="115">
        <v>96.655916501124878</v>
      </c>
      <c r="AQ12" s="103"/>
      <c r="AR12" s="117" t="s">
        <v>49</v>
      </c>
      <c r="AS12" s="117" t="s">
        <v>169</v>
      </c>
      <c r="AT12" s="117" t="s">
        <v>73</v>
      </c>
      <c r="AU12" s="117" t="s">
        <v>151</v>
      </c>
      <c r="AV12" s="116">
        <v>1.6157900000000001</v>
      </c>
      <c r="AW12" s="115">
        <v>0.21962035232602109</v>
      </c>
      <c r="AX12" s="115">
        <v>1.1158319743181139E-3</v>
      </c>
      <c r="AY12" s="115">
        <v>96.366735780665522</v>
      </c>
      <c r="AZ12" s="115">
        <v>3.9709322929470242E-5</v>
      </c>
      <c r="BA12" s="115">
        <v>0</v>
      </c>
      <c r="BB12" s="115">
        <v>1.2309890108135776E-4</v>
      </c>
      <c r="BC12" s="115">
        <v>1.4596352922414673</v>
      </c>
      <c r="BD12" s="115">
        <v>0</v>
      </c>
      <c r="BE12" s="115">
        <v>0</v>
      </c>
      <c r="BF12" s="115">
        <v>167.03274202546876</v>
      </c>
    </row>
    <row r="13" spans="1:58" x14ac:dyDescent="0.35">
      <c r="A13" s="121" t="s">
        <v>17</v>
      </c>
      <c r="B13" s="118"/>
      <c r="C13" s="118"/>
      <c r="D13" s="118"/>
      <c r="E13" s="118"/>
      <c r="F13" s="118"/>
      <c r="G13" s="118"/>
      <c r="H13" s="118"/>
      <c r="I13" s="119"/>
      <c r="J13" s="119"/>
      <c r="K13" s="118"/>
      <c r="M13" s="112" t="s">
        <v>11</v>
      </c>
      <c r="N13" s="112" t="s">
        <v>12</v>
      </c>
      <c r="O13" s="112" t="s">
        <v>58</v>
      </c>
      <c r="P13" s="111" t="s">
        <v>68</v>
      </c>
      <c r="Q13" s="122">
        <v>11.734329518837146</v>
      </c>
      <c r="R13" s="122">
        <v>2.6187894914374909E-2</v>
      </c>
      <c r="S13" s="122">
        <v>1107.5339044522721</v>
      </c>
      <c r="T13" s="122">
        <v>5.9000047678088099E-3</v>
      </c>
      <c r="U13" s="122">
        <v>0</v>
      </c>
      <c r="V13" s="122">
        <v>4.0545295584849686E-3</v>
      </c>
      <c r="W13" s="122">
        <v>5.7553077741590695</v>
      </c>
      <c r="X13" s="122">
        <v>0</v>
      </c>
      <c r="Y13" s="122">
        <v>0</v>
      </c>
      <c r="Z13" s="122">
        <v>966.95200520316985</v>
      </c>
      <c r="AA13" s="103"/>
      <c r="AB13" s="117" t="s">
        <v>49</v>
      </c>
      <c r="AC13" s="117" t="s">
        <v>167</v>
      </c>
      <c r="AD13" s="117" t="s">
        <v>164</v>
      </c>
      <c r="AE13" s="117" t="s">
        <v>168</v>
      </c>
      <c r="AF13" s="116">
        <v>6.1154399999999998E-3</v>
      </c>
      <c r="AG13" s="115">
        <v>1.4283793450369365E-3</v>
      </c>
      <c r="AH13" s="115">
        <v>8.2643971224496377E-6</v>
      </c>
      <c r="AI13" s="115">
        <v>0.66767077230349692</v>
      </c>
      <c r="AJ13" s="115">
        <v>2.7889306694430519E-7</v>
      </c>
      <c r="AK13" s="115">
        <v>0</v>
      </c>
      <c r="AL13" s="115">
        <v>9.0390523748470188E-7</v>
      </c>
      <c r="AM13" s="115">
        <v>1.5154811951968071E-4</v>
      </c>
      <c r="AN13" s="115">
        <v>0</v>
      </c>
      <c r="AO13" s="115">
        <v>0</v>
      </c>
      <c r="AP13" s="115">
        <v>0.36582319361280802</v>
      </c>
      <c r="AQ13" s="103"/>
      <c r="AR13" s="117" t="s">
        <v>49</v>
      </c>
      <c r="AS13" s="117" t="s">
        <v>167</v>
      </c>
      <c r="AT13" s="117" t="s">
        <v>164</v>
      </c>
      <c r="AU13" s="117" t="s">
        <v>168</v>
      </c>
      <c r="AV13" s="116">
        <v>6.1154399999999998E-3</v>
      </c>
      <c r="AW13" s="115">
        <v>8.3121883872820245E-4</v>
      </c>
      <c r="AX13" s="115">
        <v>4.2231994807641867E-6</v>
      </c>
      <c r="AY13" s="115">
        <v>0.36472870277852509</v>
      </c>
      <c r="AZ13" s="115">
        <v>1.5029179646847641E-7</v>
      </c>
      <c r="BA13" s="115">
        <v>0</v>
      </c>
      <c r="BB13" s="115">
        <v>4.6590456905227682E-7</v>
      </c>
      <c r="BC13" s="115">
        <v>5.5244258545882555E-3</v>
      </c>
      <c r="BD13" s="115">
        <v>0</v>
      </c>
      <c r="BE13" s="115">
        <v>0</v>
      </c>
      <c r="BF13" s="115">
        <v>0.6321853160944384</v>
      </c>
    </row>
    <row r="14" spans="1:58" x14ac:dyDescent="0.35">
      <c r="A14" s="102" t="s">
        <v>12</v>
      </c>
      <c r="B14" s="118">
        <v>42.202762671892124</v>
      </c>
      <c r="C14" s="118">
        <v>9.3878318226445739E-2</v>
      </c>
      <c r="D14" s="118">
        <v>3680.1028570372287</v>
      </c>
      <c r="E14" s="118">
        <v>4.2000394364579913E-3</v>
      </c>
      <c r="F14" s="118">
        <v>8.8779200448642627E-5</v>
      </c>
      <c r="G14" s="118">
        <v>1.0947846161354816E-2</v>
      </c>
      <c r="H14" s="118">
        <v>19.930082848636204</v>
      </c>
      <c r="I14" s="119">
        <v>1.4186354967615935E-2</v>
      </c>
      <c r="J14" s="119">
        <v>1.5117191859829724E-3</v>
      </c>
      <c r="K14" s="118">
        <v>3255.0393010785729</v>
      </c>
      <c r="M14" s="112" t="s">
        <v>11</v>
      </c>
      <c r="N14" s="112" t="s">
        <v>12</v>
      </c>
      <c r="O14" s="112" t="s">
        <v>58</v>
      </c>
      <c r="P14" s="111" t="s">
        <v>69</v>
      </c>
      <c r="Q14" s="122">
        <v>6.5493327553206173</v>
      </c>
      <c r="R14" s="122">
        <v>2.0198110439278518E-2</v>
      </c>
      <c r="S14" s="122">
        <v>749.89793251941489</v>
      </c>
      <c r="T14" s="122">
        <v>1.96666825593627E-3</v>
      </c>
      <c r="U14" s="122">
        <v>0</v>
      </c>
      <c r="V14" s="122">
        <v>2.1832082237995985E-3</v>
      </c>
      <c r="W14" s="122">
        <v>5.8597755986216633</v>
      </c>
      <c r="X14" s="122">
        <v>0</v>
      </c>
      <c r="Y14" s="122">
        <v>0</v>
      </c>
      <c r="Z14" s="122">
        <v>2177.9351416799173</v>
      </c>
      <c r="AA14" s="103"/>
      <c r="AB14" s="117" t="s">
        <v>49</v>
      </c>
      <c r="AC14" s="117" t="s">
        <v>167</v>
      </c>
      <c r="AD14" s="117" t="s">
        <v>164</v>
      </c>
      <c r="AE14" s="117" t="s">
        <v>155</v>
      </c>
      <c r="AF14" s="116">
        <v>4.3418700000000003E-3</v>
      </c>
      <c r="AG14" s="115">
        <v>1.014127753168296E-3</v>
      </c>
      <c r="AH14" s="115">
        <v>5.8675970877075754E-6</v>
      </c>
      <c r="AI14" s="115">
        <v>0.47403616029940354</v>
      </c>
      <c r="AJ14" s="115">
        <v>1.980098636522426E-7</v>
      </c>
      <c r="AK14" s="115">
        <v>0</v>
      </c>
      <c r="AL14" s="115">
        <v>6.4175906124133396E-7</v>
      </c>
      <c r="AM14" s="115">
        <v>1.0759687507340701E-4</v>
      </c>
      <c r="AN14" s="115">
        <v>0</v>
      </c>
      <c r="AO14" s="115">
        <v>0</v>
      </c>
      <c r="AP14" s="115">
        <v>0.25972894013376679</v>
      </c>
      <c r="AQ14" s="103"/>
      <c r="AR14" s="117" t="s">
        <v>49</v>
      </c>
      <c r="AS14" s="117" t="s">
        <v>167</v>
      </c>
      <c r="AT14" s="117" t="s">
        <v>164</v>
      </c>
      <c r="AU14" s="117" t="s">
        <v>155</v>
      </c>
      <c r="AV14" s="116">
        <v>4.3418700000000003E-3</v>
      </c>
      <c r="AW14" s="115">
        <v>5.9015281636461494E-4</v>
      </c>
      <c r="AX14" s="115">
        <v>2.9984078217668069E-6</v>
      </c>
      <c r="AY14" s="115">
        <v>0.25895186817841315</v>
      </c>
      <c r="AZ14" s="115">
        <v>1.0670490468921022E-7</v>
      </c>
      <c r="BA14" s="115">
        <v>0</v>
      </c>
      <c r="BB14" s="115">
        <v>3.3078520453655162E-7</v>
      </c>
      <c r="BC14" s="115">
        <v>3.9222588865659895E-3</v>
      </c>
      <c r="BD14" s="115">
        <v>0</v>
      </c>
      <c r="BE14" s="115">
        <v>0</v>
      </c>
      <c r="BF14" s="115">
        <v>0.44884202255127342</v>
      </c>
    </row>
    <row r="15" spans="1:58" x14ac:dyDescent="0.35">
      <c r="A15" s="102" t="s">
        <v>13</v>
      </c>
      <c r="B15" s="118">
        <v>1062.425661446408</v>
      </c>
      <c r="C15" s="118">
        <v>4.6289119548298139</v>
      </c>
      <c r="D15" s="118">
        <v>197254.94446933878</v>
      </c>
      <c r="E15" s="118">
        <v>0.19818544296062601</v>
      </c>
      <c r="F15" s="118">
        <v>1.5980256080755672E-3</v>
      </c>
      <c r="G15" s="118">
        <v>0.55273893061165824</v>
      </c>
      <c r="H15" s="118">
        <v>1401.7545843424537</v>
      </c>
      <c r="I15" s="119">
        <v>0.63071495751536399</v>
      </c>
      <c r="J15" s="119">
        <v>6.4248065404276328E-2</v>
      </c>
      <c r="K15" s="118">
        <v>182341.96476108741</v>
      </c>
      <c r="M15" s="112" t="s">
        <v>11</v>
      </c>
      <c r="N15" s="112" t="s">
        <v>12</v>
      </c>
      <c r="O15" s="112" t="s">
        <v>58</v>
      </c>
      <c r="P15" s="111" t="s">
        <v>70</v>
      </c>
      <c r="Q15" s="122">
        <v>4.5909028633217064</v>
      </c>
      <c r="R15" s="122">
        <v>9.1936226827060846E-3</v>
      </c>
      <c r="S15" s="122">
        <v>562.34600589527895</v>
      </c>
      <c r="T15" s="122">
        <v>1.2938606946949144E-3</v>
      </c>
      <c r="U15" s="122">
        <v>0</v>
      </c>
      <c r="V15" s="122">
        <v>1.0916041118997992E-3</v>
      </c>
      <c r="W15" s="122">
        <v>2.0537973049163005</v>
      </c>
      <c r="X15" s="122">
        <v>0</v>
      </c>
      <c r="Y15" s="122">
        <v>0</v>
      </c>
      <c r="Z15" s="122">
        <v>504.85258168625342</v>
      </c>
      <c r="AA15" s="103"/>
      <c r="AB15" s="117" t="s">
        <v>49</v>
      </c>
      <c r="AC15" s="117" t="s">
        <v>167</v>
      </c>
      <c r="AD15" s="117" t="s">
        <v>164</v>
      </c>
      <c r="AE15" s="117" t="s">
        <v>168</v>
      </c>
      <c r="AF15" s="116">
        <v>0.51644900000000005</v>
      </c>
      <c r="AG15" s="115">
        <v>0.1206266571767495</v>
      </c>
      <c r="AH15" s="115">
        <v>6.9792846131954431E-4</v>
      </c>
      <c r="AI15" s="115">
        <v>56.384806765395254</v>
      </c>
      <c r="AJ15" s="115">
        <v>2.3552523699082893E-5</v>
      </c>
      <c r="AK15" s="115">
        <v>0</v>
      </c>
      <c r="AL15" s="115">
        <v>7.6334810903833059E-5</v>
      </c>
      <c r="AM15" s="115">
        <v>1.2798240973310114E-2</v>
      </c>
      <c r="AN15" s="115">
        <v>0</v>
      </c>
      <c r="AO15" s="115">
        <v>0</v>
      </c>
      <c r="AP15" s="115">
        <v>30.89377420400513</v>
      </c>
      <c r="AQ15" s="103"/>
      <c r="AR15" s="117" t="s">
        <v>49</v>
      </c>
      <c r="AS15" s="117" t="s">
        <v>167</v>
      </c>
      <c r="AT15" s="117" t="s">
        <v>164</v>
      </c>
      <c r="AU15" s="117" t="s">
        <v>168</v>
      </c>
      <c r="AV15" s="116">
        <v>0.51644900000000005</v>
      </c>
      <c r="AW15" s="115">
        <v>7.0196443435360578E-2</v>
      </c>
      <c r="AX15" s="115">
        <v>3.5664925968387944E-4</v>
      </c>
      <c r="AY15" s="115">
        <v>30.801344436584539</v>
      </c>
      <c r="AZ15" s="115">
        <v>1.2692144472735924E-5</v>
      </c>
      <c r="BA15" s="115">
        <v>0</v>
      </c>
      <c r="BB15" s="115">
        <v>3.9345647865481366E-5</v>
      </c>
      <c r="BC15" s="115">
        <v>0.46653784652882713</v>
      </c>
      <c r="BD15" s="115">
        <v>0</v>
      </c>
      <c r="BE15" s="115">
        <v>0</v>
      </c>
      <c r="BF15" s="115">
        <v>53.388059454700993</v>
      </c>
    </row>
    <row r="16" spans="1:58" x14ac:dyDescent="0.35">
      <c r="A16" s="121" t="s">
        <v>18</v>
      </c>
      <c r="B16" s="118"/>
      <c r="C16" s="118"/>
      <c r="D16" s="118"/>
      <c r="E16" s="118"/>
      <c r="F16" s="118"/>
      <c r="G16" s="118"/>
      <c r="H16" s="118"/>
      <c r="I16" s="119"/>
      <c r="J16" s="119"/>
      <c r="K16" s="118"/>
      <c r="M16" s="112" t="s">
        <v>11</v>
      </c>
      <c r="N16" s="112" t="s">
        <v>13</v>
      </c>
      <c r="O16" s="112" t="s">
        <v>58</v>
      </c>
      <c r="P16" s="111" t="s">
        <v>71</v>
      </c>
      <c r="Q16" s="122">
        <v>361.01424210825047</v>
      </c>
      <c r="R16" s="122">
        <v>1.6224134312982079</v>
      </c>
      <c r="S16" s="122">
        <v>137241.3808231641</v>
      </c>
      <c r="T16" s="122">
        <v>6.858286413512843E-2</v>
      </c>
      <c r="U16" s="122">
        <v>0</v>
      </c>
      <c r="V16" s="122">
        <v>0.21701205124713685</v>
      </c>
      <c r="W16" s="122">
        <v>27.35873610997433</v>
      </c>
      <c r="X16" s="122">
        <v>0</v>
      </c>
      <c r="Y16" s="122">
        <v>0</v>
      </c>
      <c r="Z16" s="122">
        <v>69463.251304570644</v>
      </c>
      <c r="AA16" s="103"/>
      <c r="AB16" s="117" t="s">
        <v>49</v>
      </c>
      <c r="AC16" s="117" t="s">
        <v>167</v>
      </c>
      <c r="AD16" s="117" t="s">
        <v>164</v>
      </c>
      <c r="AE16" s="117" t="s">
        <v>155</v>
      </c>
      <c r="AF16" s="116">
        <v>1.6260300000000001</v>
      </c>
      <c r="AG16" s="115">
        <v>0.37979076998718164</v>
      </c>
      <c r="AH16" s="115">
        <v>2.1974146836559244E-3</v>
      </c>
      <c r="AI16" s="115">
        <v>177.52650764109455</v>
      </c>
      <c r="AJ16" s="115">
        <v>7.4154679572270942E-5</v>
      </c>
      <c r="AK16" s="115">
        <v>0</v>
      </c>
      <c r="AL16" s="115">
        <v>2.4033872187565408E-4</v>
      </c>
      <c r="AM16" s="115">
        <v>4.0295021908903765E-2</v>
      </c>
      <c r="AN16" s="115">
        <v>0</v>
      </c>
      <c r="AO16" s="115">
        <v>0</v>
      </c>
      <c r="AP16" s="115">
        <v>97.268469236920694</v>
      </c>
      <c r="AQ16" s="103"/>
      <c r="AR16" s="117" t="s">
        <v>49</v>
      </c>
      <c r="AS16" s="117" t="s">
        <v>167</v>
      </c>
      <c r="AT16" s="117" t="s">
        <v>164</v>
      </c>
      <c r="AU16" s="117" t="s">
        <v>155</v>
      </c>
      <c r="AV16" s="116">
        <v>1.6260300000000001</v>
      </c>
      <c r="AW16" s="115">
        <v>0.22101218691332417</v>
      </c>
      <c r="AX16" s="115">
        <v>1.1229035117190245E-3</v>
      </c>
      <c r="AY16" s="115">
        <v>96.977455846016852</v>
      </c>
      <c r="AZ16" s="115">
        <v>3.9960979064733973E-5</v>
      </c>
      <c r="BA16" s="115">
        <v>0</v>
      </c>
      <c r="BB16" s="115">
        <v>1.2387903510067529E-4</v>
      </c>
      <c r="BC16" s="115">
        <v>1.4688856684614913</v>
      </c>
      <c r="BD16" s="115">
        <v>0</v>
      </c>
      <c r="BE16" s="115">
        <v>0</v>
      </c>
      <c r="BF16" s="115">
        <v>168.09130488223903</v>
      </c>
    </row>
    <row r="17" spans="1:58" x14ac:dyDescent="0.35">
      <c r="A17" s="102" t="s">
        <v>12</v>
      </c>
      <c r="B17" s="118">
        <v>3.0637833995526962</v>
      </c>
      <c r="C17" s="118">
        <v>4.118101558217558E-3</v>
      </c>
      <c r="D17" s="118">
        <v>204.48196290310605</v>
      </c>
      <c r="E17" s="118">
        <v>2.9316828424304637E-4</v>
      </c>
      <c r="F17" s="118">
        <v>0</v>
      </c>
      <c r="G17" s="118">
        <v>6.306516222906696E-4</v>
      </c>
      <c r="H17" s="118">
        <v>9.7820602801266504E-2</v>
      </c>
      <c r="I17" s="119">
        <v>3.1868828402791941E-3</v>
      </c>
      <c r="J17" s="119">
        <v>2.9628421567687844E-4</v>
      </c>
      <c r="K17" s="118">
        <v>145.65034052752281</v>
      </c>
      <c r="M17" s="112" t="s">
        <v>11</v>
      </c>
      <c r="N17" s="112" t="s">
        <v>13</v>
      </c>
      <c r="O17" s="112" t="s">
        <v>58</v>
      </c>
      <c r="P17" s="111" t="s">
        <v>72</v>
      </c>
      <c r="Q17" s="122">
        <v>912.39477064601328</v>
      </c>
      <c r="R17" s="122">
        <v>2.2268512483392757</v>
      </c>
      <c r="S17" s="122">
        <v>59299.670318939447</v>
      </c>
      <c r="T17" s="122">
        <v>0.12659842543902472</v>
      </c>
      <c r="U17" s="122">
        <v>3.5020141577754398E-3</v>
      </c>
      <c r="V17" s="122">
        <v>0.25306471836903749</v>
      </c>
      <c r="W17" s="122">
        <v>4852.4020110993597</v>
      </c>
      <c r="X17" s="122">
        <v>1.1222715304593855</v>
      </c>
      <c r="Y17" s="122">
        <v>0.11523324784597389</v>
      </c>
      <c r="Z17" s="122">
        <v>243797.59925398204</v>
      </c>
      <c r="AA17" s="103"/>
      <c r="AB17" s="117" t="s">
        <v>49</v>
      </c>
      <c r="AC17" s="117" t="s">
        <v>167</v>
      </c>
      <c r="AD17" s="117" t="s">
        <v>164</v>
      </c>
      <c r="AE17" s="117" t="s">
        <v>168</v>
      </c>
      <c r="AF17" s="116">
        <v>3.8709399999999998E-3</v>
      </c>
      <c r="AG17" s="115">
        <v>9.0413293922878479E-4</v>
      </c>
      <c r="AH17" s="115">
        <v>5.2311829397680633E-6</v>
      </c>
      <c r="AI17" s="115">
        <v>0.4226210214376232</v>
      </c>
      <c r="AJ17" s="115">
        <v>1.7653322223051633E-7</v>
      </c>
      <c r="AK17" s="115">
        <v>0</v>
      </c>
      <c r="AL17" s="115">
        <v>5.7215228012849967E-7</v>
      </c>
      <c r="AM17" s="115">
        <v>9.5926650866252132E-5</v>
      </c>
      <c r="AN17" s="115">
        <v>0</v>
      </c>
      <c r="AO17" s="115">
        <v>0</v>
      </c>
      <c r="AP17" s="115">
        <v>0.23155809444350092</v>
      </c>
      <c r="AQ17" s="103"/>
      <c r="AR17" s="117" t="s">
        <v>49</v>
      </c>
      <c r="AS17" s="117" t="s">
        <v>167</v>
      </c>
      <c r="AT17" s="117" t="s">
        <v>164</v>
      </c>
      <c r="AU17" s="117" t="s">
        <v>168</v>
      </c>
      <c r="AV17" s="116">
        <v>3.8709399999999998E-3</v>
      </c>
      <c r="AW17" s="115">
        <v>5.2614337669677866E-4</v>
      </c>
      <c r="AX17" s="115">
        <v>2.6731930651055888E-6</v>
      </c>
      <c r="AY17" s="115">
        <v>0.23086530564170429</v>
      </c>
      <c r="AZ17" s="115">
        <v>9.5131425804469356E-8</v>
      </c>
      <c r="BA17" s="115">
        <v>0</v>
      </c>
      <c r="BB17" s="115">
        <v>2.9490741999385498E-7</v>
      </c>
      <c r="BC17" s="115">
        <v>3.4968409497206847E-3</v>
      </c>
      <c r="BD17" s="115">
        <v>0</v>
      </c>
      <c r="BE17" s="115">
        <v>0</v>
      </c>
      <c r="BF17" s="115">
        <v>0.40015950242052994</v>
      </c>
    </row>
    <row r="18" spans="1:58" x14ac:dyDescent="0.35">
      <c r="A18" s="102" t="s">
        <v>13</v>
      </c>
      <c r="B18" s="118">
        <v>563.70639562546035</v>
      </c>
      <c r="C18" s="118">
        <v>1.5450277433493225</v>
      </c>
      <c r="D18" s="118">
        <v>145699.25908591092</v>
      </c>
      <c r="E18" s="118">
        <v>9.7380731749398555E-2</v>
      </c>
      <c r="F18" s="118">
        <v>1.5109559285104001E-3</v>
      </c>
      <c r="G18" s="118">
        <v>0.23508289996625537</v>
      </c>
      <c r="H18" s="118">
        <v>926.09153195449767</v>
      </c>
      <c r="I18" s="119">
        <v>0.33240653257601782</v>
      </c>
      <c r="J18" s="119">
        <v>3.5066108349522319E-2</v>
      </c>
      <c r="K18" s="118">
        <v>139528.46918079446</v>
      </c>
      <c r="M18" s="112" t="s">
        <v>11</v>
      </c>
      <c r="N18" s="112" t="s">
        <v>13</v>
      </c>
      <c r="O18" s="112" t="s">
        <v>58</v>
      </c>
      <c r="P18" s="111" t="s">
        <v>73</v>
      </c>
      <c r="Q18" s="122">
        <v>817.90066752184271</v>
      </c>
      <c r="R18" s="122">
        <v>3.137224860930877</v>
      </c>
      <c r="S18" s="122">
        <v>253894.19435504149</v>
      </c>
      <c r="T18" s="122">
        <v>0.14309333429101492</v>
      </c>
      <c r="U18" s="122">
        <v>0</v>
      </c>
      <c r="V18" s="122">
        <v>0.4769830432147672</v>
      </c>
      <c r="W18" s="122">
        <v>49.268029271669079</v>
      </c>
      <c r="X18" s="122">
        <v>0</v>
      </c>
      <c r="Y18" s="122">
        <v>0</v>
      </c>
      <c r="Z18" s="122">
        <v>126111.5369303389</v>
      </c>
      <c r="AA18" s="103"/>
      <c r="AB18" s="117" t="s">
        <v>49</v>
      </c>
      <c r="AC18" s="117" t="s">
        <v>167</v>
      </c>
      <c r="AD18" s="117" t="s">
        <v>164</v>
      </c>
      <c r="AE18" s="117" t="s">
        <v>155</v>
      </c>
      <c r="AF18" s="116">
        <v>6.4042199999999994E-2</v>
      </c>
      <c r="AG18" s="115">
        <v>1.4958295018956036E-2</v>
      </c>
      <c r="AH18" s="115">
        <v>8.6546540133717966E-5</v>
      </c>
      <c r="AI18" s="115">
        <v>6.9919916038772376</v>
      </c>
      <c r="AJ18" s="115">
        <v>2.9206280450565424E-6</v>
      </c>
      <c r="AK18" s="115">
        <v>0</v>
      </c>
      <c r="AL18" s="115">
        <v>9.4658896171073176E-6</v>
      </c>
      <c r="AM18" s="115">
        <v>1.5870444285126331E-3</v>
      </c>
      <c r="AN18" s="115">
        <v>0</v>
      </c>
      <c r="AO18" s="115">
        <v>0</v>
      </c>
      <c r="AP18" s="115">
        <v>3.8309789859748724</v>
      </c>
      <c r="AQ18" s="103"/>
      <c r="AR18" s="117" t="s">
        <v>49</v>
      </c>
      <c r="AS18" s="117" t="s">
        <v>167</v>
      </c>
      <c r="AT18" s="117" t="s">
        <v>164</v>
      </c>
      <c r="AU18" s="117" t="s">
        <v>155</v>
      </c>
      <c r="AV18" s="116">
        <v>6.4042199999999994E-2</v>
      </c>
      <c r="AW18" s="115">
        <v>8.7047020514630664E-3</v>
      </c>
      <c r="AX18" s="115">
        <v>4.42262512242776E-5</v>
      </c>
      <c r="AY18" s="115">
        <v>3.8195172430900906</v>
      </c>
      <c r="AZ18" s="115">
        <v>1.5738879439244698E-6</v>
      </c>
      <c r="BA18" s="115">
        <v>0</v>
      </c>
      <c r="BB18" s="115">
        <v>4.8790526261658561E-6</v>
      </c>
      <c r="BC18" s="115">
        <v>5.7852973042775667E-2</v>
      </c>
      <c r="BD18" s="115">
        <v>0</v>
      </c>
      <c r="BE18" s="115">
        <v>0</v>
      </c>
      <c r="BF18" s="115">
        <v>6.6203802915870718</v>
      </c>
    </row>
    <row r="19" spans="1:58" x14ac:dyDescent="0.35">
      <c r="A19" s="121" t="s">
        <v>19</v>
      </c>
      <c r="B19" s="118"/>
      <c r="C19" s="118"/>
      <c r="D19" s="118"/>
      <c r="E19" s="118"/>
      <c r="F19" s="118"/>
      <c r="G19" s="118"/>
      <c r="H19" s="118"/>
      <c r="I19" s="119"/>
      <c r="J19" s="119"/>
      <c r="K19" s="118"/>
      <c r="M19" s="112" t="s">
        <v>11</v>
      </c>
      <c r="N19" s="112" t="s">
        <v>13</v>
      </c>
      <c r="O19" s="112" t="s">
        <v>58</v>
      </c>
      <c r="P19" s="111" t="s">
        <v>74</v>
      </c>
      <c r="Q19" s="122">
        <v>19.008081327134022</v>
      </c>
      <c r="R19" s="122">
        <v>0.10997802031307929</v>
      </c>
      <c r="S19" s="122">
        <v>8884.9929003748439</v>
      </c>
      <c r="T19" s="122">
        <v>3.7113544916977928E-3</v>
      </c>
      <c r="U19" s="122">
        <v>0</v>
      </c>
      <c r="V19" s="122">
        <v>1.2028670342952423E-2</v>
      </c>
      <c r="W19" s="122">
        <v>2.0167184514487833</v>
      </c>
      <c r="X19" s="122">
        <v>0</v>
      </c>
      <c r="Y19" s="122">
        <v>0</v>
      </c>
      <c r="Z19" s="122">
        <v>4868.1724779241586</v>
      </c>
      <c r="AA19" s="103"/>
      <c r="AB19" s="117" t="s">
        <v>49</v>
      </c>
      <c r="AC19" s="117" t="s">
        <v>166</v>
      </c>
      <c r="AD19" s="117" t="s">
        <v>73</v>
      </c>
      <c r="AE19" s="117" t="s">
        <v>155</v>
      </c>
      <c r="AF19" s="116">
        <v>0.147036</v>
      </c>
      <c r="AG19" s="115">
        <v>3.4343102929118921E-2</v>
      </c>
      <c r="AH19" s="115">
        <v>1.9870424618612971E-4</v>
      </c>
      <c r="AI19" s="115">
        <v>16.053078711657214</v>
      </c>
      <c r="AJ19" s="115">
        <v>6.7055389295329299E-6</v>
      </c>
      <c r="AK19" s="115">
        <v>0</v>
      </c>
      <c r="AL19" s="115">
        <v>2.1732959606962154E-5</v>
      </c>
      <c r="AM19" s="115">
        <v>3.6437327979173661E-3</v>
      </c>
      <c r="AN19" s="115">
        <v>0</v>
      </c>
      <c r="AO19" s="115">
        <v>0</v>
      </c>
      <c r="AP19" s="115">
        <v>8.7956351621556017</v>
      </c>
      <c r="AQ19" s="103"/>
      <c r="AR19" s="117" t="s">
        <v>49</v>
      </c>
      <c r="AS19" s="117" t="s">
        <v>166</v>
      </c>
      <c r="AT19" s="117" t="s">
        <v>73</v>
      </c>
      <c r="AU19" s="117" t="s">
        <v>155</v>
      </c>
      <c r="AV19" s="116">
        <v>0.147036</v>
      </c>
      <c r="AW19" s="115">
        <v>1.9985331091669608E-2</v>
      </c>
      <c r="AX19" s="115">
        <v>1.0154009504690473E-4</v>
      </c>
      <c r="AY19" s="115">
        <v>8.769319875878633</v>
      </c>
      <c r="AZ19" s="115">
        <v>3.6135265141247235E-6</v>
      </c>
      <c r="BA19" s="115">
        <v>0</v>
      </c>
      <c r="BB19" s="115">
        <v>1.1201932193786642E-5</v>
      </c>
      <c r="BC19" s="115">
        <v>0.13282600760619659</v>
      </c>
      <c r="BD19" s="115">
        <v>0</v>
      </c>
      <c r="BE19" s="115">
        <v>0</v>
      </c>
      <c r="BF19" s="115">
        <v>15.199887520319365</v>
      </c>
    </row>
    <row r="20" spans="1:58" x14ac:dyDescent="0.35">
      <c r="A20" s="102" t="s">
        <v>13</v>
      </c>
      <c r="B20" s="118">
        <v>6.1672947528538096</v>
      </c>
      <c r="C20" s="118">
        <v>1.19692854517652E-2</v>
      </c>
      <c r="D20" s="118">
        <v>1502.56113392258</v>
      </c>
      <c r="E20" s="118">
        <v>9.1566613175431003E-4</v>
      </c>
      <c r="F20" s="118">
        <v>0</v>
      </c>
      <c r="G20" s="118">
        <v>2.4525489357896898E-3</v>
      </c>
      <c r="H20" s="118">
        <v>9.8014973497002291</v>
      </c>
      <c r="I20" s="118">
        <v>0</v>
      </c>
      <c r="J20" s="118">
        <v>0</v>
      </c>
      <c r="K20" s="118">
        <v>1495.18653769771</v>
      </c>
      <c r="M20" s="112" t="s">
        <v>11</v>
      </c>
      <c r="N20" s="112" t="s">
        <v>13</v>
      </c>
      <c r="O20" s="112" t="s">
        <v>58</v>
      </c>
      <c r="P20" s="111" t="s">
        <v>75</v>
      </c>
      <c r="Q20" s="122">
        <v>12.590922551344329</v>
      </c>
      <c r="R20" s="122">
        <v>0.12179047434670633</v>
      </c>
      <c r="S20" s="122">
        <v>3483.2939521494595</v>
      </c>
      <c r="T20" s="122">
        <v>3.092795409748161E-2</v>
      </c>
      <c r="U20" s="122">
        <v>0</v>
      </c>
      <c r="V20" s="122">
        <v>2.0818852516648421E-2</v>
      </c>
      <c r="W20" s="122">
        <v>9.0737304130871301</v>
      </c>
      <c r="X20" s="122">
        <v>0</v>
      </c>
      <c r="Y20" s="122">
        <v>0</v>
      </c>
      <c r="Z20" s="122">
        <v>12225.861610673874</v>
      </c>
      <c r="AA20" s="103"/>
      <c r="AB20" s="117" t="s">
        <v>49</v>
      </c>
      <c r="AC20" s="117" t="s">
        <v>166</v>
      </c>
      <c r="AD20" s="117" t="s">
        <v>73</v>
      </c>
      <c r="AE20" s="117" t="s">
        <v>155</v>
      </c>
      <c r="AF20" s="116">
        <v>0.60449200000000003</v>
      </c>
      <c r="AG20" s="115">
        <v>0.14119080344833207</v>
      </c>
      <c r="AH20" s="115">
        <v>8.1690964923927421E-4</v>
      </c>
      <c r="AI20" s="115">
        <v>65.99715482308477</v>
      </c>
      <c r="AJ20" s="115">
        <v>2.7567702049778418E-5</v>
      </c>
      <c r="AK20" s="115">
        <v>0</v>
      </c>
      <c r="AL20" s="115">
        <v>8.934818832620424E-5</v>
      </c>
      <c r="AM20" s="115">
        <v>1.4980054724548168E-2</v>
      </c>
      <c r="AN20" s="115">
        <v>0</v>
      </c>
      <c r="AO20" s="115">
        <v>0</v>
      </c>
      <c r="AP20" s="115">
        <v>36.160471520183926</v>
      </c>
      <c r="AQ20" s="103"/>
      <c r="AR20" s="117" t="s">
        <v>49</v>
      </c>
      <c r="AS20" s="117" t="s">
        <v>166</v>
      </c>
      <c r="AT20" s="117" t="s">
        <v>73</v>
      </c>
      <c r="AU20" s="117" t="s">
        <v>155</v>
      </c>
      <c r="AV20" s="116">
        <v>0.60449200000000003</v>
      </c>
      <c r="AW20" s="115">
        <v>8.2163366537892385E-2</v>
      </c>
      <c r="AX20" s="115">
        <v>4.1744997915540093E-4</v>
      </c>
      <c r="AY20" s="115">
        <v>36.0522845453469</v>
      </c>
      <c r="AZ20" s="115">
        <v>1.4855871144320318E-5</v>
      </c>
      <c r="BA20" s="115">
        <v>0</v>
      </c>
      <c r="BB20" s="115">
        <v>4.6053200547392984E-5</v>
      </c>
      <c r="BC20" s="115">
        <v>0.54607211152292623</v>
      </c>
      <c r="BD20" s="115">
        <v>0</v>
      </c>
      <c r="BE20" s="115">
        <v>0</v>
      </c>
      <c r="BF20" s="115">
        <v>62.489529142066523</v>
      </c>
    </row>
    <row r="21" spans="1:58" x14ac:dyDescent="0.35">
      <c r="A21" s="121" t="s">
        <v>20</v>
      </c>
      <c r="B21" s="118"/>
      <c r="C21" s="118"/>
      <c r="D21" s="118"/>
      <c r="E21" s="118"/>
      <c r="F21" s="118"/>
      <c r="G21" s="118"/>
      <c r="H21" s="118"/>
      <c r="I21" s="119"/>
      <c r="J21" s="119"/>
      <c r="K21" s="118"/>
      <c r="M21" s="109" t="s">
        <v>14</v>
      </c>
      <c r="N21" s="109" t="s">
        <v>12</v>
      </c>
      <c r="O21" s="109" t="s">
        <v>58</v>
      </c>
      <c r="P21" s="108" t="s">
        <v>76</v>
      </c>
      <c r="Q21" s="107">
        <v>1.3390883083715801</v>
      </c>
      <c r="R21" s="107">
        <v>5.7040241136669442E-3</v>
      </c>
      <c r="S21" s="107">
        <v>85.691283588851746</v>
      </c>
      <c r="T21" s="107">
        <v>4.8197733902267053E-4</v>
      </c>
      <c r="U21" s="107">
        <v>0</v>
      </c>
      <c r="V21" s="153">
        <v>7.2607358832876584E-4</v>
      </c>
      <c r="W21" s="107">
        <v>2.4206556112400635</v>
      </c>
      <c r="X21" s="107">
        <v>0</v>
      </c>
      <c r="Y21" s="107">
        <v>0</v>
      </c>
      <c r="Z21" s="107">
        <v>570.23429810910795</v>
      </c>
      <c r="AA21" s="103"/>
      <c r="AB21" s="117" t="s">
        <v>49</v>
      </c>
      <c r="AC21" s="117" t="s">
        <v>166</v>
      </c>
      <c r="AD21" s="117" t="s">
        <v>73</v>
      </c>
      <c r="AE21" s="117" t="s">
        <v>151</v>
      </c>
      <c r="AF21" s="116">
        <v>0.41393400000000002</v>
      </c>
      <c r="AG21" s="115">
        <v>9.6682295273687491E-2</v>
      </c>
      <c r="AH21" s="115">
        <v>5.5938983269953908E-4</v>
      </c>
      <c r="AI21" s="115">
        <v>45.192436433466071</v>
      </c>
      <c r="AJ21" s="115">
        <v>1.8877353513814876E-5</v>
      </c>
      <c r="AK21" s="115">
        <v>0</v>
      </c>
      <c r="AL21" s="115">
        <v>6.1182369637015926E-5</v>
      </c>
      <c r="AM21" s="115">
        <v>1.0257793274933534E-2</v>
      </c>
      <c r="AN21" s="115">
        <v>0</v>
      </c>
      <c r="AO21" s="115">
        <v>0</v>
      </c>
      <c r="AP21" s="115">
        <v>24.761367591689904</v>
      </c>
      <c r="AQ21" s="103"/>
      <c r="AR21" s="117" t="s">
        <v>49</v>
      </c>
      <c r="AS21" s="117" t="s">
        <v>166</v>
      </c>
      <c r="AT21" s="117" t="s">
        <v>73</v>
      </c>
      <c r="AU21" s="117" t="s">
        <v>151</v>
      </c>
      <c r="AV21" s="116">
        <v>0.41393400000000002</v>
      </c>
      <c r="AW21" s="115">
        <v>5.6262466607491832E-2</v>
      </c>
      <c r="AX21" s="115">
        <v>2.8585446899497718E-4</v>
      </c>
      <c r="AY21" s="115">
        <v>24.68728511046238</v>
      </c>
      <c r="AZ21" s="115">
        <v>1.0172756903735843E-5</v>
      </c>
      <c r="BA21" s="115">
        <v>0</v>
      </c>
      <c r="BB21" s="115">
        <v>3.1535546401581115E-5</v>
      </c>
      <c r="BC21" s="115">
        <v>0.37393019826752216</v>
      </c>
      <c r="BD21" s="115">
        <v>0</v>
      </c>
      <c r="BE21" s="115">
        <v>0</v>
      </c>
      <c r="BF21" s="115">
        <v>42.790542729915643</v>
      </c>
    </row>
    <row r="22" spans="1:58" x14ac:dyDescent="0.35">
      <c r="A22" s="102" t="s">
        <v>13</v>
      </c>
      <c r="B22" s="118">
        <v>4.9046257564633802</v>
      </c>
      <c r="C22" s="118">
        <v>9.0249264881323704E-3</v>
      </c>
      <c r="D22" s="118">
        <v>1201.46380104481</v>
      </c>
      <c r="E22" s="118">
        <v>7.0390973391284604E-4</v>
      </c>
      <c r="F22" s="118">
        <v>0</v>
      </c>
      <c r="G22" s="118">
        <v>1.9744978326042099E-3</v>
      </c>
      <c r="H22" s="118">
        <v>7.7172619578996304</v>
      </c>
      <c r="I22" s="119">
        <v>0</v>
      </c>
      <c r="J22" s="119">
        <v>0</v>
      </c>
      <c r="K22" s="118">
        <v>1184.3427570144199</v>
      </c>
      <c r="M22" s="109" t="s">
        <v>14</v>
      </c>
      <c r="N22" s="109" t="s">
        <v>12</v>
      </c>
      <c r="O22" s="109" t="s">
        <v>58</v>
      </c>
      <c r="P22" s="108" t="s">
        <v>77</v>
      </c>
      <c r="Q22" s="107">
        <v>4.7663398070274905</v>
      </c>
      <c r="R22" s="107">
        <v>1.9834447486160055E-2</v>
      </c>
      <c r="S22" s="107">
        <v>399.49875950743854</v>
      </c>
      <c r="T22" s="107">
        <v>4.8800205576045386E-3</v>
      </c>
      <c r="U22" s="107">
        <v>0</v>
      </c>
      <c r="V22" s="153">
        <v>2.7590796356493099E-3</v>
      </c>
      <c r="W22" s="107">
        <v>7.9386327778983583</v>
      </c>
      <c r="X22" s="107">
        <v>0</v>
      </c>
      <c r="Y22" s="107">
        <v>0</v>
      </c>
      <c r="Z22" s="107">
        <v>948.47052047384614</v>
      </c>
      <c r="AA22" s="103"/>
      <c r="AB22" s="117" t="s">
        <v>49</v>
      </c>
      <c r="AC22" s="117" t="s">
        <v>166</v>
      </c>
      <c r="AD22" s="117" t="s">
        <v>73</v>
      </c>
      <c r="AE22" s="117" t="s">
        <v>155</v>
      </c>
      <c r="AF22" s="116">
        <v>0.38710499999999998</v>
      </c>
      <c r="AG22" s="115">
        <v>9.0415863185727169E-2</v>
      </c>
      <c r="AH22" s="115">
        <v>5.231331593615287E-4</v>
      </c>
      <c r="AI22" s="115">
        <v>42.263303100438428</v>
      </c>
      <c r="AJ22" s="115">
        <v>1.7653823875219978E-5</v>
      </c>
      <c r="AK22" s="115">
        <v>0</v>
      </c>
      <c r="AL22" s="115">
        <v>5.7216853890564792E-5</v>
      </c>
      <c r="AM22" s="115">
        <v>9.5929376801450108E-3</v>
      </c>
      <c r="AN22" s="115">
        <v>0</v>
      </c>
      <c r="AO22" s="115">
        <v>0</v>
      </c>
      <c r="AP22" s="115">
        <v>23.156467459984245</v>
      </c>
      <c r="AQ22" s="103"/>
      <c r="AR22" s="117" t="s">
        <v>49</v>
      </c>
      <c r="AS22" s="117" t="s">
        <v>166</v>
      </c>
      <c r="AT22" s="117" t="s">
        <v>73</v>
      </c>
      <c r="AU22" s="117" t="s">
        <v>155</v>
      </c>
      <c r="AV22" s="116">
        <v>0.38710499999999998</v>
      </c>
      <c r="AW22" s="115">
        <v>5.2615832804488449E-2</v>
      </c>
      <c r="AX22" s="115">
        <v>2.6732690288862624E-4</v>
      </c>
      <c r="AY22" s="115">
        <v>23.08718661111563</v>
      </c>
      <c r="AZ22" s="115">
        <v>9.5134129141859876E-6</v>
      </c>
      <c r="BA22" s="115">
        <v>0</v>
      </c>
      <c r="BB22" s="115">
        <v>2.9491580033976561E-5</v>
      </c>
      <c r="BC22" s="115">
        <v>0.34969403189964859</v>
      </c>
      <c r="BD22" s="115">
        <v>0</v>
      </c>
      <c r="BE22" s="115">
        <v>0</v>
      </c>
      <c r="BF22" s="115">
        <v>40.017087370121786</v>
      </c>
    </row>
    <row r="23" spans="1:58" x14ac:dyDescent="0.35">
      <c r="A23" s="121" t="s">
        <v>21</v>
      </c>
      <c r="B23" s="118"/>
      <c r="C23" s="118"/>
      <c r="D23" s="118"/>
      <c r="E23" s="118"/>
      <c r="F23" s="118"/>
      <c r="G23" s="118"/>
      <c r="H23" s="118"/>
      <c r="I23" s="119"/>
      <c r="J23" s="119"/>
      <c r="K23" s="118"/>
      <c r="M23" s="109" t="s">
        <v>14</v>
      </c>
      <c r="N23" s="109" t="s">
        <v>12</v>
      </c>
      <c r="O23" s="109" t="s">
        <v>58</v>
      </c>
      <c r="P23" s="108" t="s">
        <v>78</v>
      </c>
      <c r="Q23" s="107">
        <v>0.67119531116282038</v>
      </c>
      <c r="R23" s="107">
        <v>4.0187442619017107E-3</v>
      </c>
      <c r="S23" s="107">
        <v>87.451509571762401</v>
      </c>
      <c r="T23" s="107">
        <v>1.0242018454231748E-3</v>
      </c>
      <c r="U23" s="107">
        <v>0</v>
      </c>
      <c r="V23" s="153">
        <v>5.8085887066301278E-4</v>
      </c>
      <c r="W23" s="107">
        <v>1.6358988864107822</v>
      </c>
      <c r="X23" s="107">
        <v>0</v>
      </c>
      <c r="Y23" s="107">
        <v>0</v>
      </c>
      <c r="Z23" s="107">
        <v>198.15523612825123</v>
      </c>
      <c r="AA23" s="103"/>
      <c r="AB23" s="117" t="s">
        <v>49</v>
      </c>
      <c r="AC23" s="120" t="s">
        <v>159</v>
      </c>
      <c r="AD23" s="117" t="s">
        <v>163</v>
      </c>
      <c r="AE23" s="117" t="s">
        <v>158</v>
      </c>
      <c r="AF23" s="116">
        <v>43.670200000000001</v>
      </c>
      <c r="AG23" s="115">
        <v>10.200020223178061</v>
      </c>
      <c r="AH23" s="115">
        <v>5.9015847627774981E-2</v>
      </c>
      <c r="AI23" s="115">
        <v>4767.8198397250526</v>
      </c>
      <c r="AJ23" s="115">
        <v>1.9915682292805095E-3</v>
      </c>
      <c r="AK23" s="115">
        <v>0</v>
      </c>
      <c r="AL23" s="115">
        <v>6.4547640892567721E-3</v>
      </c>
      <c r="AM23" s="115">
        <v>1.0822012298458266</v>
      </c>
      <c r="AN23" s="115">
        <v>0</v>
      </c>
      <c r="AO23" s="115">
        <v>0</v>
      </c>
      <c r="AP23" s="115">
        <v>2612.334031518591</v>
      </c>
      <c r="AQ23" s="103"/>
      <c r="AR23" s="117" t="s">
        <v>49</v>
      </c>
      <c r="AS23" s="120" t="s">
        <v>159</v>
      </c>
      <c r="AT23" s="117" t="s">
        <v>163</v>
      </c>
      <c r="AU23" s="117" t="s">
        <v>158</v>
      </c>
      <c r="AV23" s="116">
        <v>43.670200000000001</v>
      </c>
      <c r="AW23" s="115">
        <v>5.9357123822698536</v>
      </c>
      <c r="AX23" s="115">
        <v>3.0157759043481454E-2</v>
      </c>
      <c r="AY23" s="115">
        <v>2604.5183005766962</v>
      </c>
      <c r="AZ23" s="115">
        <v>1.0732298591986282E-3</v>
      </c>
      <c r="BA23" s="115">
        <v>0</v>
      </c>
      <c r="BB23" s="115">
        <v>3.3270125635157474E-3</v>
      </c>
      <c r="BC23" s="115">
        <v>39.449783164423181</v>
      </c>
      <c r="BD23" s="115">
        <v>0</v>
      </c>
      <c r="BE23" s="115">
        <v>0</v>
      </c>
      <c r="BF23" s="115">
        <v>4514.4191081765739</v>
      </c>
    </row>
    <row r="24" spans="1:58" x14ac:dyDescent="0.35">
      <c r="A24" s="102" t="s">
        <v>12</v>
      </c>
      <c r="B24" s="118">
        <v>0.17760708779118339</v>
      </c>
      <c r="C24" s="118">
        <v>7.3539434396314735E-4</v>
      </c>
      <c r="D24" s="118">
        <v>29.33534603238747</v>
      </c>
      <c r="E24" s="118">
        <v>1.913997841575409E-4</v>
      </c>
      <c r="F24" s="118">
        <v>0</v>
      </c>
      <c r="G24" s="118">
        <v>1.424939612941308E-4</v>
      </c>
      <c r="H24" s="118">
        <v>3.6271073984803563</v>
      </c>
      <c r="I24" s="119">
        <v>0</v>
      </c>
      <c r="J24" s="119">
        <v>0</v>
      </c>
      <c r="K24" s="118">
        <v>256.53484181771961</v>
      </c>
      <c r="M24" s="109" t="s">
        <v>14</v>
      </c>
      <c r="N24" s="109" t="s">
        <v>12</v>
      </c>
      <c r="O24" s="109" t="s">
        <v>80</v>
      </c>
      <c r="P24" s="108" t="s">
        <v>81</v>
      </c>
      <c r="Q24" s="107">
        <v>43.180231684808106</v>
      </c>
      <c r="R24" s="107">
        <v>6.7540830982283584E-2</v>
      </c>
      <c r="S24" s="107">
        <v>4379.503581648647</v>
      </c>
      <c r="T24" s="107">
        <v>1.26519051493451E-3</v>
      </c>
      <c r="U24" s="107">
        <v>0</v>
      </c>
      <c r="V24" s="153">
        <v>8.7128830599451906E-3</v>
      </c>
      <c r="W24" s="107">
        <v>5.2391824104383433</v>
      </c>
      <c r="X24" s="107">
        <v>1.9481557354699686E-2</v>
      </c>
      <c r="Y24" s="107">
        <v>2.0084494560365326E-3</v>
      </c>
      <c r="Z24" s="107">
        <v>3253.0375365446089</v>
      </c>
      <c r="AA24" s="103"/>
      <c r="AB24" s="117" t="s">
        <v>49</v>
      </c>
      <c r="AC24" s="117" t="s">
        <v>165</v>
      </c>
      <c r="AD24" s="117" t="s">
        <v>164</v>
      </c>
      <c r="AE24" s="117" t="s">
        <v>155</v>
      </c>
      <c r="AF24" s="116">
        <v>2.1826099999999999</v>
      </c>
      <c r="AG24" s="115">
        <v>0.50979079874401001</v>
      </c>
      <c r="AH24" s="115">
        <v>2.9495761226387318E-3</v>
      </c>
      <c r="AI24" s="115">
        <v>238.29273189457103</v>
      </c>
      <c r="AJ24" s="115">
        <v>9.9537367195706275E-5</v>
      </c>
      <c r="AK24" s="115">
        <v>0</v>
      </c>
      <c r="AL24" s="115">
        <v>3.2260517810435316E-4</v>
      </c>
      <c r="AM24" s="115">
        <v>5.4087758386125992E-2</v>
      </c>
      <c r="AN24" s="115">
        <v>0</v>
      </c>
      <c r="AO24" s="115">
        <v>0</v>
      </c>
      <c r="AP24" s="115">
        <v>130.56286393313496</v>
      </c>
      <c r="AQ24" s="103"/>
      <c r="AR24" s="117" t="s">
        <v>49</v>
      </c>
      <c r="AS24" s="117" t="s">
        <v>165</v>
      </c>
      <c r="AT24" s="117" t="s">
        <v>164</v>
      </c>
      <c r="AU24" s="117" t="s">
        <v>155</v>
      </c>
      <c r="AV24" s="116">
        <v>2.1826099999999999</v>
      </c>
      <c r="AW24" s="115">
        <v>0.29666328990171797</v>
      </c>
      <c r="AX24" s="115">
        <v>1.5072664303321956E-3</v>
      </c>
      <c r="AY24" s="115">
        <v>130.17223846059102</v>
      </c>
      <c r="AZ24" s="115">
        <v>5.3639374744917991E-5</v>
      </c>
      <c r="BA24" s="115">
        <v>0</v>
      </c>
      <c r="BB24" s="115">
        <v>1.6628206170924578E-4</v>
      </c>
      <c r="BC24" s="115">
        <v>1.9716761368736957</v>
      </c>
      <c r="BD24" s="115">
        <v>0</v>
      </c>
      <c r="BE24" s="115">
        <v>0</v>
      </c>
      <c r="BF24" s="115">
        <v>225.62791765774534</v>
      </c>
    </row>
    <row r="25" spans="1:58" x14ac:dyDescent="0.35">
      <c r="A25" s="102" t="s">
        <v>13</v>
      </c>
      <c r="B25" s="118">
        <v>12.193385939670916</v>
      </c>
      <c r="C25" s="118">
        <v>1.9449912476542555E-2</v>
      </c>
      <c r="D25" s="118">
        <v>2697.5861556505524</v>
      </c>
      <c r="E25" s="118">
        <v>1.9139978415754094E-3</v>
      </c>
      <c r="F25" s="118">
        <v>0</v>
      </c>
      <c r="G25" s="118">
        <v>3.9423329291376191E-3</v>
      </c>
      <c r="H25" s="118">
        <v>11.334277491358545</v>
      </c>
      <c r="I25" s="119">
        <v>0</v>
      </c>
      <c r="J25" s="119">
        <v>0</v>
      </c>
      <c r="K25" s="118">
        <v>2198.9750021485206</v>
      </c>
      <c r="M25" s="109" t="s">
        <v>14</v>
      </c>
      <c r="N25" s="109" t="s">
        <v>13</v>
      </c>
      <c r="O25" s="109" t="s">
        <v>58</v>
      </c>
      <c r="P25" s="108" t="s">
        <v>73</v>
      </c>
      <c r="Q25" s="107">
        <v>568.24105163334752</v>
      </c>
      <c r="R25" s="107">
        <v>2.3218130185176156</v>
      </c>
      <c r="S25" s="107">
        <v>143162.49108437676</v>
      </c>
      <c r="T25" s="107">
        <v>0.12470493621650076</v>
      </c>
      <c r="U25" s="107">
        <v>0</v>
      </c>
      <c r="V25" s="153">
        <v>0.30114865217991699</v>
      </c>
      <c r="W25" s="107">
        <v>795.03080779152788</v>
      </c>
      <c r="X25" s="107">
        <v>0</v>
      </c>
      <c r="Y25" s="107">
        <v>0</v>
      </c>
      <c r="Z25" s="107">
        <v>131808.25943648556</v>
      </c>
      <c r="AA25" s="103"/>
      <c r="AB25" s="117" t="s">
        <v>49</v>
      </c>
      <c r="AC25" s="117" t="s">
        <v>165</v>
      </c>
      <c r="AD25" s="117" t="s">
        <v>164</v>
      </c>
      <c r="AE25" s="117" t="s">
        <v>155</v>
      </c>
      <c r="AF25" s="116">
        <v>0.41227000000000003</v>
      </c>
      <c r="AG25" s="115">
        <v>9.6293635875485326E-2</v>
      </c>
      <c r="AH25" s="115">
        <v>5.5714110541061853E-4</v>
      </c>
      <c r="AI25" s="115">
        <v>45.010764441734807</v>
      </c>
      <c r="AJ25" s="115">
        <v>1.880146722216696E-5</v>
      </c>
      <c r="AK25" s="115">
        <v>0</v>
      </c>
      <c r="AL25" s="115">
        <v>6.0936418680882831E-5</v>
      </c>
      <c r="AM25" s="115">
        <v>1.0216557309756744E-2</v>
      </c>
      <c r="AN25" s="115">
        <v>0</v>
      </c>
      <c r="AO25" s="115">
        <v>0</v>
      </c>
      <c r="AP25" s="115">
        <v>24.661827772123083</v>
      </c>
      <c r="AQ25" s="103"/>
      <c r="AR25" s="117" t="s">
        <v>49</v>
      </c>
      <c r="AS25" s="117" t="s">
        <v>165</v>
      </c>
      <c r="AT25" s="117" t="s">
        <v>164</v>
      </c>
      <c r="AU25" s="117" t="s">
        <v>155</v>
      </c>
      <c r="AV25" s="116">
        <v>0.41227000000000003</v>
      </c>
      <c r="AW25" s="115">
        <v>5.6036293487055078E-2</v>
      </c>
      <c r="AX25" s="115">
        <v>2.8470534416732919E-4</v>
      </c>
      <c r="AY25" s="115">
        <v>24.588043099842789</v>
      </c>
      <c r="AZ25" s="115">
        <v>1.0131862781755487E-5</v>
      </c>
      <c r="BA25" s="115">
        <v>0</v>
      </c>
      <c r="BB25" s="115">
        <v>3.1408774623442011E-5</v>
      </c>
      <c r="BC25" s="115">
        <v>0.37242701213176821</v>
      </c>
      <c r="BD25" s="115">
        <v>0</v>
      </c>
      <c r="BE25" s="115">
        <v>0</v>
      </c>
      <c r="BF25" s="115">
        <v>42.618526265690477</v>
      </c>
    </row>
    <row r="26" spans="1:58" x14ac:dyDescent="0.35">
      <c r="A26" s="121" t="s">
        <v>22</v>
      </c>
      <c r="B26" s="118"/>
      <c r="C26" s="118"/>
      <c r="D26" s="118"/>
      <c r="E26" s="118"/>
      <c r="F26" s="118"/>
      <c r="G26" s="118"/>
      <c r="H26" s="118"/>
      <c r="I26" s="119"/>
      <c r="J26" s="119"/>
      <c r="K26" s="118"/>
      <c r="M26" s="109" t="s">
        <v>14</v>
      </c>
      <c r="N26" s="109" t="s">
        <v>13</v>
      </c>
      <c r="O26" s="109" t="s">
        <v>58</v>
      </c>
      <c r="P26" s="108" t="s">
        <v>74</v>
      </c>
      <c r="Q26" s="107">
        <v>10.17615673713283</v>
      </c>
      <c r="R26" s="107">
        <v>4.3482039454474757E-2</v>
      </c>
      <c r="S26" s="107">
        <v>3129.1433749092453</v>
      </c>
      <c r="T26" s="107">
        <v>1.744124982048962E-3</v>
      </c>
      <c r="U26" s="107">
        <v>0</v>
      </c>
      <c r="V26" s="153">
        <v>6.1387319896896303E-3</v>
      </c>
      <c r="W26" s="107">
        <v>20.246131828863231</v>
      </c>
      <c r="X26" s="107">
        <v>0</v>
      </c>
      <c r="Y26" s="107">
        <v>0</v>
      </c>
      <c r="Z26" s="107">
        <v>3238.7416877183236</v>
      </c>
      <c r="AA26" s="103"/>
      <c r="AB26" s="117" t="s">
        <v>49</v>
      </c>
      <c r="AC26" s="120" t="s">
        <v>154</v>
      </c>
      <c r="AD26" s="117" t="s">
        <v>163</v>
      </c>
      <c r="AE26" s="117" t="s">
        <v>151</v>
      </c>
      <c r="AF26" s="116">
        <v>1.54206</v>
      </c>
      <c r="AG26" s="115">
        <v>0.36017795167766481</v>
      </c>
      <c r="AH26" s="115">
        <v>2.0839377422793275E-3</v>
      </c>
      <c r="AI26" s="115">
        <v>168.35884108720396</v>
      </c>
      <c r="AJ26" s="115">
        <v>7.0325249338091015E-5</v>
      </c>
      <c r="AK26" s="115">
        <v>0</v>
      </c>
      <c r="AL26" s="115">
        <v>2.2792736262896204E-4</v>
      </c>
      <c r="AM26" s="115">
        <v>3.8214142103678371E-2</v>
      </c>
      <c r="AN26" s="115">
        <v>0</v>
      </c>
      <c r="AO26" s="115">
        <v>0</v>
      </c>
      <c r="AP26" s="115">
        <v>92.245417164188808</v>
      </c>
      <c r="AQ26" s="103"/>
      <c r="AR26" s="117" t="s">
        <v>49</v>
      </c>
      <c r="AS26" s="120" t="s">
        <v>154</v>
      </c>
      <c r="AT26" s="117" t="s">
        <v>163</v>
      </c>
      <c r="AU26" s="117" t="s">
        <v>151</v>
      </c>
      <c r="AV26" s="116">
        <v>1.54206</v>
      </c>
      <c r="AW26" s="115">
        <v>0.20959887145474604</v>
      </c>
      <c r="AX26" s="115">
        <v>1.0649155238719081E-3</v>
      </c>
      <c r="AY26" s="115">
        <v>91.969432028873229</v>
      </c>
      <c r="AZ26" s="115">
        <v>3.7897349603982502E-5</v>
      </c>
      <c r="BA26" s="115">
        <v>0</v>
      </c>
      <c r="BB26" s="115">
        <v>1.1748178377234574E-4</v>
      </c>
      <c r="BC26" s="115">
        <v>1.3930307767431889</v>
      </c>
      <c r="BD26" s="115">
        <v>0</v>
      </c>
      <c r="BE26" s="115">
        <v>0</v>
      </c>
      <c r="BF26" s="115">
        <v>159.41088270616501</v>
      </c>
    </row>
    <row r="27" spans="1:58" x14ac:dyDescent="0.35">
      <c r="A27" s="102" t="s">
        <v>13</v>
      </c>
      <c r="B27" s="118">
        <v>3.39065720384869</v>
      </c>
      <c r="C27" s="118">
        <v>5.4932985872181896E-3</v>
      </c>
      <c r="D27" s="118">
        <v>850.50146684587799</v>
      </c>
      <c r="E27" s="118">
        <v>4.1247468556189498E-4</v>
      </c>
      <c r="F27" s="118">
        <v>0</v>
      </c>
      <c r="G27" s="118">
        <v>1.46088917683036E-3</v>
      </c>
      <c r="H27" s="118">
        <v>5.6326462372511097</v>
      </c>
      <c r="I27" s="119">
        <v>0</v>
      </c>
      <c r="J27" s="119">
        <v>0</v>
      </c>
      <c r="K27" s="118">
        <v>852.91918066814799</v>
      </c>
      <c r="M27" s="109" t="s">
        <v>14</v>
      </c>
      <c r="N27" s="109" t="s">
        <v>13</v>
      </c>
      <c r="O27" s="109" t="s">
        <v>58</v>
      </c>
      <c r="P27" s="108" t="s">
        <v>79</v>
      </c>
      <c r="Q27" s="107">
        <v>10.262506932086069</v>
      </c>
      <c r="R27" s="107">
        <v>6.4743477864199553E-2</v>
      </c>
      <c r="S27" s="107">
        <v>774.33160238863934</v>
      </c>
      <c r="T27" s="107">
        <v>8.0229749174252248E-3</v>
      </c>
      <c r="U27" s="107">
        <v>0</v>
      </c>
      <c r="V27" s="153">
        <v>7.892655415315239E-3</v>
      </c>
      <c r="W27" s="107">
        <v>583.53754751564657</v>
      </c>
      <c r="X27" s="107">
        <v>0.28421148075752856</v>
      </c>
      <c r="Y27" s="107">
        <v>2.9748530198310395E-2</v>
      </c>
      <c r="Z27" s="107">
        <v>10657.301218440782</v>
      </c>
      <c r="AA27" s="103"/>
      <c r="AB27" s="117" t="s">
        <v>49</v>
      </c>
      <c r="AC27" s="120" t="s">
        <v>154</v>
      </c>
      <c r="AD27" s="117" t="s">
        <v>163</v>
      </c>
      <c r="AE27" s="117" t="s">
        <v>153</v>
      </c>
      <c r="AF27" s="116">
        <v>0.87492899999999996</v>
      </c>
      <c r="AG27" s="115">
        <v>0.20435659772212988</v>
      </c>
      <c r="AH27" s="115">
        <v>1.182377835437473E-3</v>
      </c>
      <c r="AI27" s="115">
        <v>95.522893060961479</v>
      </c>
      <c r="AJ27" s="115">
        <v>3.990091181803991E-5</v>
      </c>
      <c r="AK27" s="115">
        <v>0</v>
      </c>
      <c r="AL27" s="115">
        <v>1.2932068755923577E-4</v>
      </c>
      <c r="AM27" s="115">
        <v>2.1681815971252228E-2</v>
      </c>
      <c r="AN27" s="115">
        <v>0</v>
      </c>
      <c r="AO27" s="115">
        <v>0</v>
      </c>
      <c r="AP27" s="115">
        <v>52.337905525107026</v>
      </c>
      <c r="AQ27" s="103"/>
      <c r="AR27" s="117" t="s">
        <v>49</v>
      </c>
      <c r="AS27" s="120" t="s">
        <v>154</v>
      </c>
      <c r="AT27" s="117" t="s">
        <v>163</v>
      </c>
      <c r="AU27" s="117" t="s">
        <v>153</v>
      </c>
      <c r="AV27" s="116">
        <v>0.87492899999999996</v>
      </c>
      <c r="AW27" s="115">
        <v>0.11892152769868194</v>
      </c>
      <c r="AX27" s="115">
        <v>6.0420831510169816E-4</v>
      </c>
      <c r="AY27" s="115">
        <v>52.181317974391412</v>
      </c>
      <c r="AZ27" s="115">
        <v>2.1502075270523069E-5</v>
      </c>
      <c r="BA27" s="115">
        <v>0</v>
      </c>
      <c r="BB27" s="115">
        <v>6.6656433338621503E-5</v>
      </c>
      <c r="BC27" s="115">
        <v>0.79037328279388697</v>
      </c>
      <c r="BD27" s="115">
        <v>0</v>
      </c>
      <c r="BE27" s="115">
        <v>0</v>
      </c>
      <c r="BF27" s="115">
        <v>90.446029463978206</v>
      </c>
    </row>
    <row r="28" spans="1:58" x14ac:dyDescent="0.35">
      <c r="A28" s="121" t="s">
        <v>23</v>
      </c>
      <c r="B28" s="118"/>
      <c r="C28" s="118"/>
      <c r="D28" s="118"/>
      <c r="E28" s="118"/>
      <c r="F28" s="118"/>
      <c r="G28" s="118"/>
      <c r="H28" s="118"/>
      <c r="I28" s="119"/>
      <c r="J28" s="119"/>
      <c r="K28" s="118"/>
      <c r="M28" s="109" t="s">
        <v>14</v>
      </c>
      <c r="N28" s="109" t="s">
        <v>13</v>
      </c>
      <c r="O28" s="109" t="s">
        <v>80</v>
      </c>
      <c r="P28" s="108" t="s">
        <v>82</v>
      </c>
      <c r="Q28" s="107">
        <v>1412.4224442782936</v>
      </c>
      <c r="R28" s="107">
        <v>4.5411554955267075</v>
      </c>
      <c r="S28" s="107">
        <v>283076.62173842255</v>
      </c>
      <c r="T28" s="107">
        <v>0.21819003525432512</v>
      </c>
      <c r="U28" s="107">
        <v>3.4419504725402149E-3</v>
      </c>
      <c r="V28" s="153">
        <v>0.61632869176483884</v>
      </c>
      <c r="W28" s="107">
        <v>1610.7596068555249</v>
      </c>
      <c r="X28" s="107">
        <v>0.79447023225709157</v>
      </c>
      <c r="Y28" s="107">
        <v>8.1132355086301067E-2</v>
      </c>
      <c r="Z28" s="107">
        <v>270746.18682033056</v>
      </c>
      <c r="AA28" s="103"/>
      <c r="AB28" s="117" t="s">
        <v>49</v>
      </c>
      <c r="AC28" s="120" t="s">
        <v>154</v>
      </c>
      <c r="AD28" s="117" t="s">
        <v>163</v>
      </c>
      <c r="AE28" s="117" t="s">
        <v>155</v>
      </c>
      <c r="AF28" s="116">
        <v>10.2089</v>
      </c>
      <c r="AG28" s="115">
        <v>2.3844861360012661</v>
      </c>
      <c r="AH28" s="115">
        <v>1.379629328116638E-2</v>
      </c>
      <c r="AI28" s="115">
        <v>1114.5860555199904</v>
      </c>
      <c r="AJ28" s="115">
        <v>4.6557425649302708E-4</v>
      </c>
      <c r="AK28" s="115">
        <v>0</v>
      </c>
      <c r="AL28" s="115">
        <v>1.5089475457134031E-3</v>
      </c>
      <c r="AM28" s="115">
        <v>0.2529890894791656</v>
      </c>
      <c r="AN28" s="115">
        <v>0</v>
      </c>
      <c r="AO28" s="115">
        <v>0</v>
      </c>
      <c r="AP28" s="115">
        <v>610.69234613924698</v>
      </c>
      <c r="AQ28" s="103"/>
      <c r="AR28" s="117" t="s">
        <v>49</v>
      </c>
      <c r="AS28" s="120" t="s">
        <v>154</v>
      </c>
      <c r="AT28" s="117" t="s">
        <v>163</v>
      </c>
      <c r="AU28" s="117" t="s">
        <v>155</v>
      </c>
      <c r="AV28" s="116">
        <v>10.2089</v>
      </c>
      <c r="AW28" s="115">
        <v>1.3876074334295401</v>
      </c>
      <c r="AX28" s="115">
        <v>7.0500603683747217E-3</v>
      </c>
      <c r="AY28" s="115">
        <v>608.86524171534438</v>
      </c>
      <c r="AZ28" s="115">
        <v>2.5089182805603996E-4</v>
      </c>
      <c r="BA28" s="115">
        <v>0</v>
      </c>
      <c r="BB28" s="115">
        <v>7.7776466697372377E-4</v>
      </c>
      <c r="BC28" s="115">
        <v>9.2222818156839157</v>
      </c>
      <c r="BD28" s="115">
        <v>0</v>
      </c>
      <c r="BE28" s="115">
        <v>0</v>
      </c>
      <c r="BF28" s="115">
        <v>1055.347885593925</v>
      </c>
    </row>
    <row r="29" spans="1:58" x14ac:dyDescent="0.35">
      <c r="A29" s="102" t="s">
        <v>13</v>
      </c>
      <c r="B29" s="118">
        <v>17.3354112203284</v>
      </c>
      <c r="C29" s="118">
        <v>4.7334535023009203E-2</v>
      </c>
      <c r="D29" s="118">
        <v>5511.1588310560501</v>
      </c>
      <c r="E29" s="118">
        <v>3.4996484177326399E-3</v>
      </c>
      <c r="F29" s="118">
        <v>0</v>
      </c>
      <c r="G29" s="118">
        <v>8.4471647467663398E-3</v>
      </c>
      <c r="H29" s="118">
        <v>40.865271709692898</v>
      </c>
      <c r="I29" s="119">
        <v>0</v>
      </c>
      <c r="J29" s="119">
        <v>0</v>
      </c>
      <c r="K29" s="118">
        <v>5931.0632009906803</v>
      </c>
      <c r="M29" s="112" t="s">
        <v>15</v>
      </c>
      <c r="N29" s="112" t="s">
        <v>13</v>
      </c>
      <c r="O29" s="112" t="s">
        <v>58</v>
      </c>
      <c r="P29" s="111" t="s">
        <v>73</v>
      </c>
      <c r="Q29" s="110">
        <v>14.1558679658408</v>
      </c>
      <c r="R29" s="110">
        <v>2.25743316665621E-2</v>
      </c>
      <c r="S29" s="110">
        <v>3241.4488385917698</v>
      </c>
      <c r="T29" s="110">
        <v>1.9991402905299399E-3</v>
      </c>
      <c r="U29" s="110">
        <v>0</v>
      </c>
      <c r="V29" s="110">
        <v>4.5340361560783204E-3</v>
      </c>
      <c r="W29" s="110">
        <v>18.314663149904899</v>
      </c>
      <c r="X29" s="110">
        <v>0</v>
      </c>
      <c r="Y29" s="110">
        <v>0</v>
      </c>
      <c r="Z29" s="110">
        <v>3042.1209506444202</v>
      </c>
      <c r="AA29" s="103"/>
      <c r="AB29" s="105" t="s">
        <v>162</v>
      </c>
      <c r="AC29" s="105" t="s">
        <v>161</v>
      </c>
      <c r="AD29" s="105" t="s">
        <v>73</v>
      </c>
      <c r="AE29" s="105" t="s">
        <v>149</v>
      </c>
      <c r="AF29" s="114">
        <v>4.7876099999999999</v>
      </c>
      <c r="AG29" s="113">
        <v>10.17615673713283</v>
      </c>
      <c r="AH29" s="113">
        <v>4.3482039454474757E-2</v>
      </c>
      <c r="AI29" s="113">
        <v>3129.1433749092453</v>
      </c>
      <c r="AJ29" s="113">
        <v>1.744124982048962E-3</v>
      </c>
      <c r="AK29" s="113">
        <v>0</v>
      </c>
      <c r="AL29" s="113">
        <v>6.1387319896896303E-3</v>
      </c>
      <c r="AM29" s="113">
        <v>20.246131828863231</v>
      </c>
      <c r="AN29" s="113">
        <v>0</v>
      </c>
      <c r="AO29" s="113">
        <v>0</v>
      </c>
      <c r="AP29" s="113">
        <v>3238.7416877183236</v>
      </c>
      <c r="AQ29" s="103"/>
      <c r="AR29" s="105" t="s">
        <v>162</v>
      </c>
      <c r="AS29" s="105" t="s">
        <v>161</v>
      </c>
      <c r="AT29" s="105" t="s">
        <v>73</v>
      </c>
      <c r="AU29" s="105" t="s">
        <v>149</v>
      </c>
      <c r="AV29" s="114">
        <v>4.7876099999999999</v>
      </c>
      <c r="AW29" s="113">
        <v>6.0789</v>
      </c>
      <c r="AX29" s="113">
        <v>2.92E-2</v>
      </c>
      <c r="AY29" s="113">
        <v>2560.2248</v>
      </c>
      <c r="AZ29" s="113">
        <v>1.1000000000000001E-3</v>
      </c>
      <c r="BA29" s="113">
        <v>0</v>
      </c>
      <c r="BB29" s="113">
        <v>3.5999999999999999E-3</v>
      </c>
      <c r="BC29" s="113">
        <v>38.016500000000001</v>
      </c>
      <c r="BD29" s="113">
        <v>0</v>
      </c>
      <c r="BE29" s="113">
        <v>0</v>
      </c>
      <c r="BF29" s="113">
        <v>4415.5915999999997</v>
      </c>
    </row>
    <row r="30" spans="1:58" x14ac:dyDescent="0.35">
      <c r="A30" s="121" t="s">
        <v>24</v>
      </c>
      <c r="B30" s="118"/>
      <c r="C30" s="118"/>
      <c r="D30" s="118"/>
      <c r="E30" s="118"/>
      <c r="F30" s="118"/>
      <c r="G30" s="118"/>
      <c r="H30" s="118"/>
      <c r="I30" s="119"/>
      <c r="J30" s="119"/>
      <c r="K30" s="118"/>
      <c r="M30" s="109" t="s">
        <v>16</v>
      </c>
      <c r="N30" s="109" t="s">
        <v>12</v>
      </c>
      <c r="O30" s="109" t="s">
        <v>80</v>
      </c>
      <c r="P30" s="108" t="s">
        <v>81</v>
      </c>
      <c r="Q30" s="107">
        <v>45.097825714842379</v>
      </c>
      <c r="R30" s="107">
        <v>8.3886709424110778E-2</v>
      </c>
      <c r="S30" s="107">
        <v>3875.9510583708807</v>
      </c>
      <c r="T30" s="107">
        <v>4.202649349338586E-3</v>
      </c>
      <c r="U30" s="107">
        <v>0</v>
      </c>
      <c r="V30" s="153">
        <v>1.0546793216964109E-2</v>
      </c>
      <c r="W30" s="107">
        <v>6.0486199355363288</v>
      </c>
      <c r="X30" s="107">
        <v>0</v>
      </c>
      <c r="Y30" s="107">
        <v>0</v>
      </c>
      <c r="Z30" s="107">
        <v>3337.651405074701</v>
      </c>
      <c r="AA30" s="103"/>
      <c r="AB30" s="117" t="s">
        <v>23</v>
      </c>
      <c r="AC30" s="117" t="s">
        <v>160</v>
      </c>
      <c r="AD30" s="117" t="s">
        <v>73</v>
      </c>
      <c r="AE30" s="117" t="s">
        <v>153</v>
      </c>
      <c r="AF30" s="116">
        <v>0.57333500000000004</v>
      </c>
      <c r="AG30" s="115">
        <v>1.4968216715368106E-2</v>
      </c>
      <c r="AH30" s="115">
        <v>3.8424675170556504E-5</v>
      </c>
      <c r="AI30" s="115">
        <v>5.0103123638103391</v>
      </c>
      <c r="AJ30" s="115">
        <v>2.1462430952115012E-6</v>
      </c>
      <c r="AK30" s="115">
        <v>0</v>
      </c>
      <c r="AL30" s="115">
        <v>7.3341398827903006E-6</v>
      </c>
      <c r="AM30" s="115">
        <v>4.1314714636564762E-2</v>
      </c>
      <c r="AN30" s="115">
        <v>0</v>
      </c>
      <c r="AO30" s="115">
        <v>0</v>
      </c>
      <c r="AP30" s="115">
        <v>5.8625208767381194</v>
      </c>
      <c r="AQ30" s="103"/>
      <c r="AR30" s="117" t="s">
        <v>23</v>
      </c>
      <c r="AS30" s="117" t="s">
        <v>160</v>
      </c>
      <c r="AT30" s="117" t="s">
        <v>73</v>
      </c>
      <c r="AU30" s="117" t="s">
        <v>153</v>
      </c>
      <c r="AV30" s="116">
        <v>0.57333500000000004</v>
      </c>
      <c r="AW30" s="115">
        <v>5.3499808781480945E-2</v>
      </c>
      <c r="AX30" s="115">
        <v>2.453163811770336E-4</v>
      </c>
      <c r="AY30" s="115">
        <v>21.802817308392111</v>
      </c>
      <c r="AZ30" s="115">
        <v>8.5245074540281948E-6</v>
      </c>
      <c r="BA30" s="115">
        <v>0</v>
      </c>
      <c r="BB30" s="115">
        <v>3.125652733143671E-5</v>
      </c>
      <c r="BC30" s="115">
        <v>0.32134930466199574</v>
      </c>
      <c r="BD30" s="115">
        <v>0</v>
      </c>
      <c r="BE30" s="115">
        <v>0</v>
      </c>
      <c r="BF30" s="115">
        <v>37.329728369152058</v>
      </c>
    </row>
    <row r="31" spans="1:58" x14ac:dyDescent="0.35">
      <c r="A31" s="102" t="s">
        <v>12</v>
      </c>
      <c r="B31" s="118">
        <v>3.9851496564050684</v>
      </c>
      <c r="C31" s="118">
        <v>7.2410114653100651E-3</v>
      </c>
      <c r="D31" s="118">
        <v>827.7329854635766</v>
      </c>
      <c r="E31" s="118">
        <v>4.1495597360438624E-4</v>
      </c>
      <c r="F31" s="118">
        <v>0</v>
      </c>
      <c r="G31" s="118">
        <v>1.2556877784100507E-3</v>
      </c>
      <c r="H31" s="118">
        <v>6.2917495193013462</v>
      </c>
      <c r="I31" s="119">
        <v>4.622243011985566E-3</v>
      </c>
      <c r="J31" s="119">
        <v>3.9264188392650848E-4</v>
      </c>
      <c r="K31" s="118">
        <v>928.03989230486081</v>
      </c>
      <c r="M31" s="109" t="s">
        <v>16</v>
      </c>
      <c r="N31" s="109" t="s">
        <v>13</v>
      </c>
      <c r="O31" s="109" t="s">
        <v>58</v>
      </c>
      <c r="P31" s="108" t="s">
        <v>73</v>
      </c>
      <c r="Q31" s="107">
        <v>190.72923696012285</v>
      </c>
      <c r="R31" s="107">
        <v>0.79131699741970429</v>
      </c>
      <c r="S31" s="107">
        <v>55987.087965186533</v>
      </c>
      <c r="T31" s="107">
        <v>3.8165108101373225E-2</v>
      </c>
      <c r="U31" s="107">
        <v>0</v>
      </c>
      <c r="V31" s="153">
        <v>0.10451118231569724</v>
      </c>
      <c r="W31" s="107">
        <v>402.24912298643312</v>
      </c>
      <c r="X31" s="107">
        <v>0</v>
      </c>
      <c r="Y31" s="107">
        <v>0</v>
      </c>
      <c r="Z31" s="107">
        <v>53464.037019173033</v>
      </c>
      <c r="AA31" s="103"/>
      <c r="AB31" s="117" t="s">
        <v>23</v>
      </c>
      <c r="AC31" s="117" t="s">
        <v>160</v>
      </c>
      <c r="AD31" s="117" t="s">
        <v>73</v>
      </c>
      <c r="AE31" s="117" t="s">
        <v>155</v>
      </c>
      <c r="AF31" s="116">
        <v>17.5657</v>
      </c>
      <c r="AG31" s="115">
        <v>0.458592627969933</v>
      </c>
      <c r="AH31" s="115">
        <v>1.1772459672677307E-3</v>
      </c>
      <c r="AI31" s="115">
        <v>153.5047465948935</v>
      </c>
      <c r="AJ31" s="115">
        <v>6.5756080367597761E-5</v>
      </c>
      <c r="AK31" s="115">
        <v>0</v>
      </c>
      <c r="AL31" s="115">
        <v>2.2470161587750544E-4</v>
      </c>
      <c r="AM31" s="115">
        <v>1.2657903021645385</v>
      </c>
      <c r="AN31" s="115">
        <v>0</v>
      </c>
      <c r="AO31" s="115">
        <v>0</v>
      </c>
      <c r="AP31" s="115">
        <v>179.61450629129354</v>
      </c>
      <c r="AQ31" s="103"/>
      <c r="AR31" s="117" t="s">
        <v>23</v>
      </c>
      <c r="AS31" s="117" t="s">
        <v>160</v>
      </c>
      <c r="AT31" s="117" t="s">
        <v>73</v>
      </c>
      <c r="AU31" s="117" t="s">
        <v>155</v>
      </c>
      <c r="AV31" s="116">
        <v>17.5657</v>
      </c>
      <c r="AW31" s="115">
        <v>1.6391142893994957</v>
      </c>
      <c r="AX31" s="115">
        <v>7.5159443551177209E-3</v>
      </c>
      <c r="AY31" s="115">
        <v>667.98947908992704</v>
      </c>
      <c r="AZ31" s="115">
        <v>2.6117181156779727E-4</v>
      </c>
      <c r="BA31" s="115">
        <v>0</v>
      </c>
      <c r="BB31" s="115">
        <v>9.5762997574858999E-4</v>
      </c>
      <c r="BC31" s="115">
        <v>9.8454227997614279</v>
      </c>
      <c r="BD31" s="115">
        <v>0</v>
      </c>
      <c r="BE31" s="115">
        <v>0</v>
      </c>
      <c r="BF31" s="115">
        <v>1143.6992502010417</v>
      </c>
    </row>
    <row r="32" spans="1:58" x14ac:dyDescent="0.35">
      <c r="A32" s="102" t="s">
        <v>13</v>
      </c>
      <c r="B32" s="118">
        <v>183.13566821697393</v>
      </c>
      <c r="C32" s="118">
        <v>0.34778235972854393</v>
      </c>
      <c r="D32" s="118">
        <v>40814.708072862028</v>
      </c>
      <c r="E32" s="118">
        <v>2.2034162198392913E-2</v>
      </c>
      <c r="F32" s="118">
        <v>1.3285070617897801E-4</v>
      </c>
      <c r="G32" s="118">
        <v>6.4742410541074144E-2</v>
      </c>
      <c r="H32" s="118">
        <v>305.48907619888558</v>
      </c>
      <c r="I32" s="119">
        <v>5.623728997915773E-2</v>
      </c>
      <c r="J32" s="119">
        <v>5.6933073169343719E-3</v>
      </c>
      <c r="K32" s="118">
        <v>44578.486978515546</v>
      </c>
      <c r="M32" s="109" t="s">
        <v>16</v>
      </c>
      <c r="N32" s="109" t="s">
        <v>13</v>
      </c>
      <c r="O32" s="109" t="s">
        <v>80</v>
      </c>
      <c r="P32" s="108" t="s">
        <v>82</v>
      </c>
      <c r="Q32" s="107">
        <v>1477.8037106396446</v>
      </c>
      <c r="R32" s="107">
        <v>5.5056780730991042</v>
      </c>
      <c r="S32" s="107">
        <v>295040.87464250857</v>
      </c>
      <c r="T32" s="107">
        <v>0.26333924589947522</v>
      </c>
      <c r="U32" s="107">
        <v>3.2245085701405889E-3</v>
      </c>
      <c r="V32" s="153">
        <v>0.7007608762962777</v>
      </c>
      <c r="W32" s="107">
        <v>1992.3632521275904</v>
      </c>
      <c r="X32" s="107">
        <v>0.97616173487535307</v>
      </c>
      <c r="Y32" s="107">
        <v>0.10062196657114325</v>
      </c>
      <c r="Z32" s="107">
        <v>276622.64400359819</v>
      </c>
      <c r="AA32" s="103"/>
      <c r="AB32" s="117" t="s">
        <v>23</v>
      </c>
      <c r="AC32" s="117" t="s">
        <v>160</v>
      </c>
      <c r="AD32" s="117" t="s">
        <v>73</v>
      </c>
      <c r="AE32" s="117" t="s">
        <v>153</v>
      </c>
      <c r="AF32" s="116">
        <v>9.70105E-2</v>
      </c>
      <c r="AG32" s="115">
        <v>2.5326801741847567E-3</v>
      </c>
      <c r="AH32" s="115">
        <v>6.5016036883031238E-6</v>
      </c>
      <c r="AI32" s="115">
        <v>0.84776423481807817</v>
      </c>
      <c r="AJ32" s="115">
        <v>3.6315263465167014E-7</v>
      </c>
      <c r="AK32" s="115">
        <v>0</v>
      </c>
      <c r="AL32" s="115">
        <v>1.2409648409733025E-6</v>
      </c>
      <c r="AM32" s="115">
        <v>6.9906095463393401E-3</v>
      </c>
      <c r="AN32" s="115">
        <v>0</v>
      </c>
      <c r="AO32" s="115">
        <v>0</v>
      </c>
      <c r="AP32" s="115">
        <v>0.9919612120536917</v>
      </c>
      <c r="AQ32" s="103"/>
      <c r="AR32" s="117" t="s">
        <v>23</v>
      </c>
      <c r="AS32" s="117" t="s">
        <v>160</v>
      </c>
      <c r="AT32" s="117" t="s">
        <v>73</v>
      </c>
      <c r="AU32" s="117" t="s">
        <v>153</v>
      </c>
      <c r="AV32" s="116">
        <v>9.70105E-2</v>
      </c>
      <c r="AW32" s="115">
        <v>9.0523746148340103E-3</v>
      </c>
      <c r="AX32" s="115">
        <v>4.1508480724488499E-5</v>
      </c>
      <c r="AY32" s="115">
        <v>3.6891210348152002</v>
      </c>
      <c r="AZ32" s="115">
        <v>1.4423796390748901E-6</v>
      </c>
      <c r="BA32" s="115">
        <v>0</v>
      </c>
      <c r="BB32" s="115">
        <v>5.2887253432745971E-6</v>
      </c>
      <c r="BC32" s="115">
        <v>5.4373545518610469E-2</v>
      </c>
      <c r="BD32" s="115">
        <v>0</v>
      </c>
      <c r="BE32" s="115">
        <v>0</v>
      </c>
      <c r="BF32" s="115">
        <v>6.3163344536015158</v>
      </c>
    </row>
    <row r="33" spans="1:58" x14ac:dyDescent="0.35">
      <c r="A33" s="121" t="s">
        <v>25</v>
      </c>
      <c r="B33" s="118"/>
      <c r="C33" s="118"/>
      <c r="D33" s="118"/>
      <c r="E33" s="118"/>
      <c r="F33" s="118"/>
      <c r="G33" s="118"/>
      <c r="H33" s="118"/>
      <c r="I33" s="119"/>
      <c r="J33" s="119"/>
      <c r="K33" s="118"/>
      <c r="M33" s="112" t="s">
        <v>17</v>
      </c>
      <c r="N33" s="112" t="s">
        <v>12</v>
      </c>
      <c r="O33" s="112" t="s">
        <v>83</v>
      </c>
      <c r="P33" s="111" t="s">
        <v>81</v>
      </c>
      <c r="Q33" s="110">
        <v>4.8241784698338082</v>
      </c>
      <c r="R33" s="110">
        <v>1.1797295070082054E-2</v>
      </c>
      <c r="S33" s="110">
        <v>586.95677930405679</v>
      </c>
      <c r="T33" s="110">
        <v>5.3165056157696098E-4</v>
      </c>
      <c r="U33" s="110">
        <v>0</v>
      </c>
      <c r="V33" s="110">
        <v>1.4208519144520391E-3</v>
      </c>
      <c r="W33" s="110">
        <v>3.3478730963833465</v>
      </c>
      <c r="X33" s="110">
        <v>0</v>
      </c>
      <c r="Y33" s="110">
        <v>0</v>
      </c>
      <c r="Z33" s="110">
        <v>527.21770279402017</v>
      </c>
      <c r="AA33" s="103"/>
      <c r="AB33" s="117" t="s">
        <v>23</v>
      </c>
      <c r="AC33" s="120" t="s">
        <v>159</v>
      </c>
      <c r="AD33" s="117" t="s">
        <v>73</v>
      </c>
      <c r="AE33" s="117" t="s">
        <v>158</v>
      </c>
      <c r="AF33" s="116">
        <v>18.8811</v>
      </c>
      <c r="AG33" s="115">
        <v>0.49293414255982415</v>
      </c>
      <c r="AH33" s="115">
        <v>1.2654035325992559E-3</v>
      </c>
      <c r="AI33" s="115">
        <v>164.99988448697428</v>
      </c>
      <c r="AJ33" s="115">
        <v>7.0680196577913216E-5</v>
      </c>
      <c r="AK33" s="115">
        <v>0</v>
      </c>
      <c r="AL33" s="115">
        <v>2.4152830115194772E-4</v>
      </c>
      <c r="AM33" s="115">
        <v>1.360578472488934</v>
      </c>
      <c r="AN33" s="115">
        <v>0</v>
      </c>
      <c r="AO33" s="115">
        <v>0</v>
      </c>
      <c r="AP33" s="115">
        <v>193.06486247269069</v>
      </c>
      <c r="AQ33" s="103"/>
      <c r="AR33" s="117" t="s">
        <v>23</v>
      </c>
      <c r="AS33" s="117" t="s">
        <v>159</v>
      </c>
      <c r="AT33" s="117" t="s">
        <v>73</v>
      </c>
      <c r="AU33" s="117" t="s">
        <v>158</v>
      </c>
      <c r="AV33" s="116">
        <v>18.8811</v>
      </c>
      <c r="AW33" s="115">
        <v>1.7618586682899526</v>
      </c>
      <c r="AX33" s="115">
        <v>8.0787726628266006E-3</v>
      </c>
      <c r="AY33" s="115">
        <v>718.01158813168968</v>
      </c>
      <c r="AZ33" s="115">
        <v>2.8072955199011352E-4</v>
      </c>
      <c r="BA33" s="115">
        <v>0</v>
      </c>
      <c r="BB33" s="115">
        <v>1.0293416906304164E-3</v>
      </c>
      <c r="BC33" s="115">
        <v>10.582693113543753</v>
      </c>
      <c r="BD33" s="115">
        <v>0</v>
      </c>
      <c r="BE33" s="115">
        <v>0</v>
      </c>
      <c r="BF33" s="115">
        <v>1229.3446838424254</v>
      </c>
    </row>
    <row r="34" spans="1:58" x14ac:dyDescent="0.35">
      <c r="A34" s="102" t="s">
        <v>12</v>
      </c>
      <c r="B34" s="118">
        <v>0.23515256190978004</v>
      </c>
      <c r="C34" s="118">
        <v>1.2794951399013356E-3</v>
      </c>
      <c r="D34" s="118">
        <v>40.310476286776847</v>
      </c>
      <c r="E34" s="118">
        <v>1.3942192284178948E-3</v>
      </c>
      <c r="F34" s="118">
        <v>0</v>
      </c>
      <c r="G34" s="118">
        <v>2.6383850457672872E-4</v>
      </c>
      <c r="H34" s="118">
        <v>6.1674979086663688</v>
      </c>
      <c r="I34" s="119">
        <v>0</v>
      </c>
      <c r="J34" s="119">
        <v>0</v>
      </c>
      <c r="K34" s="118">
        <v>169.1769638189912</v>
      </c>
      <c r="M34" s="112" t="s">
        <v>17</v>
      </c>
      <c r="N34" s="112" t="s">
        <v>12</v>
      </c>
      <c r="O34" s="112" t="s">
        <v>80</v>
      </c>
      <c r="P34" s="111" t="s">
        <v>81</v>
      </c>
      <c r="Q34" s="110">
        <v>37.378584202058313</v>
      </c>
      <c r="R34" s="110">
        <v>8.2081023156363675E-2</v>
      </c>
      <c r="S34" s="110">
        <v>3093.1460777331718</v>
      </c>
      <c r="T34" s="110">
        <v>3.6683888748810303E-3</v>
      </c>
      <c r="U34" s="110">
        <v>8.8779200448642627E-5</v>
      </c>
      <c r="V34" s="110">
        <v>9.5269942469027764E-3</v>
      </c>
      <c r="W34" s="110">
        <v>16.582209752252858</v>
      </c>
      <c r="X34" s="110">
        <v>1.4186354967615935E-2</v>
      </c>
      <c r="Y34" s="110">
        <v>1.5117191859829724E-3</v>
      </c>
      <c r="Z34" s="110">
        <v>2727.8215982845527</v>
      </c>
      <c r="AA34" s="103"/>
      <c r="AB34" s="117" t="s">
        <v>23</v>
      </c>
      <c r="AC34" s="117" t="s">
        <v>157</v>
      </c>
      <c r="AD34" s="117" t="s">
        <v>73</v>
      </c>
      <c r="AE34" s="117" t="s">
        <v>155</v>
      </c>
      <c r="AF34" s="116">
        <v>3.92509</v>
      </c>
      <c r="AG34" s="115">
        <v>0.10247341911330059</v>
      </c>
      <c r="AH34" s="115">
        <v>2.6305791250350947E-4</v>
      </c>
      <c r="AI34" s="115">
        <v>34.300935676468946</v>
      </c>
      <c r="AJ34" s="115">
        <v>1.4693324689027724E-5</v>
      </c>
      <c r="AK34" s="115">
        <v>0</v>
      </c>
      <c r="AL34" s="115">
        <v>5.0210015283457973E-5</v>
      </c>
      <c r="AM34" s="115">
        <v>0.28284331721041622</v>
      </c>
      <c r="AN34" s="115">
        <v>0</v>
      </c>
      <c r="AO34" s="115">
        <v>0</v>
      </c>
      <c r="AP34" s="115">
        <v>40.135212516375283</v>
      </c>
      <c r="AQ34" s="103"/>
      <c r="AR34" s="117" t="s">
        <v>23</v>
      </c>
      <c r="AS34" s="120" t="s">
        <v>157</v>
      </c>
      <c r="AT34" s="117" t="s">
        <v>73</v>
      </c>
      <c r="AU34" s="117" t="s">
        <v>155</v>
      </c>
      <c r="AV34" s="116">
        <v>3.92509</v>
      </c>
      <c r="AW34" s="115">
        <v>0.36626329188014517</v>
      </c>
      <c r="AX34" s="115">
        <v>1.6794524572791871E-3</v>
      </c>
      <c r="AY34" s="115">
        <v>149.26355479605604</v>
      </c>
      <c r="AZ34" s="115">
        <v>5.8359351797346267E-5</v>
      </c>
      <c r="BA34" s="115">
        <v>0</v>
      </c>
      <c r="BB34" s="115">
        <v>2.1398428992360299E-4</v>
      </c>
      <c r="BC34" s="115">
        <v>2.1999789690769842</v>
      </c>
      <c r="BD34" s="115">
        <v>0</v>
      </c>
      <c r="BE34" s="115">
        <v>0</v>
      </c>
      <c r="BF34" s="115">
        <v>255.56183300247679</v>
      </c>
    </row>
    <row r="35" spans="1:58" x14ac:dyDescent="0.35">
      <c r="A35" s="102" t="s">
        <v>13</v>
      </c>
      <c r="B35" s="118">
        <v>10.58836319832192</v>
      </c>
      <c r="C35" s="118">
        <v>3.0167251608377962E-2</v>
      </c>
      <c r="D35" s="118">
        <v>3284.7808697664432</v>
      </c>
      <c r="E35" s="118">
        <v>3.3693631353432455E-3</v>
      </c>
      <c r="F35" s="118">
        <v>0</v>
      </c>
      <c r="G35" s="118">
        <v>5.2503862410769007E-3</v>
      </c>
      <c r="H35" s="118">
        <v>27.247846500043032</v>
      </c>
      <c r="I35" s="119">
        <v>0</v>
      </c>
      <c r="J35" s="119">
        <v>0</v>
      </c>
      <c r="K35" s="118">
        <v>3748.6231912746894</v>
      </c>
      <c r="M35" s="112" t="s">
        <v>17</v>
      </c>
      <c r="N35" s="112" t="s">
        <v>13</v>
      </c>
      <c r="O35" s="112" t="s">
        <v>83</v>
      </c>
      <c r="P35" s="111" t="s">
        <v>82</v>
      </c>
      <c r="Q35" s="110">
        <v>252.04274052389977</v>
      </c>
      <c r="R35" s="110">
        <v>0.91716405355501041</v>
      </c>
      <c r="S35" s="110">
        <v>51418.430533404295</v>
      </c>
      <c r="T35" s="110">
        <v>4.2313830143420071E-2</v>
      </c>
      <c r="U35" s="110">
        <v>4.4389600224321315E-4</v>
      </c>
      <c r="V35" s="110">
        <v>0.10595648009652316</v>
      </c>
      <c r="W35" s="110">
        <v>371.18039630051078</v>
      </c>
      <c r="X35" s="110">
        <v>9.7713335160650963E-2</v>
      </c>
      <c r="Y35" s="110">
        <v>9.5796987546529662E-3</v>
      </c>
      <c r="Z35" s="110">
        <v>47316.753489500858</v>
      </c>
      <c r="AA35" s="103"/>
      <c r="AB35" s="117" t="s">
        <v>23</v>
      </c>
      <c r="AC35" s="117" t="s">
        <v>156</v>
      </c>
      <c r="AD35" s="117" t="s">
        <v>73</v>
      </c>
      <c r="AE35" s="117" t="s">
        <v>151</v>
      </c>
      <c r="AF35" s="116">
        <v>1.6167</v>
      </c>
      <c r="AG35" s="115">
        <v>4.220763770524321E-2</v>
      </c>
      <c r="AH35" s="115">
        <v>1.0835056703016333E-4</v>
      </c>
      <c r="AI35" s="115">
        <v>14.128165904004073</v>
      </c>
      <c r="AJ35" s="115">
        <v>6.0520135907077598E-6</v>
      </c>
      <c r="AK35" s="115">
        <v>0</v>
      </c>
      <c r="AL35" s="115">
        <v>2.0680935140026475E-5</v>
      </c>
      <c r="AM35" s="115">
        <v>0.11649995055758719</v>
      </c>
      <c r="AN35" s="115">
        <v>0</v>
      </c>
      <c r="AO35" s="115">
        <v>0</v>
      </c>
      <c r="AP35" s="115">
        <v>16.531238283765195</v>
      </c>
      <c r="AQ35" s="103"/>
      <c r="AR35" s="117" t="s">
        <v>23</v>
      </c>
      <c r="AS35" s="117" t="s">
        <v>156</v>
      </c>
      <c r="AT35" s="117" t="s">
        <v>73</v>
      </c>
      <c r="AU35" s="117" t="s">
        <v>151</v>
      </c>
      <c r="AV35" s="116">
        <v>1.6167</v>
      </c>
      <c r="AW35" s="115">
        <v>0.15085969085616655</v>
      </c>
      <c r="AX35" s="115">
        <v>6.9174739628473792E-4</v>
      </c>
      <c r="AY35" s="115">
        <v>61.479963271869892</v>
      </c>
      <c r="AZ35" s="115">
        <v>2.4037554311052666E-5</v>
      </c>
      <c r="BA35" s="115">
        <v>0</v>
      </c>
      <c r="BB35" s="115">
        <v>8.8137699140526451E-5</v>
      </c>
      <c r="BC35" s="115">
        <v>0.9061463557031203</v>
      </c>
      <c r="BD35" s="115">
        <v>0</v>
      </c>
      <c r="BE35" s="115">
        <v>0</v>
      </c>
      <c r="BF35" s="115">
        <v>105.26301700473218</v>
      </c>
    </row>
    <row r="36" spans="1:58" x14ac:dyDescent="0.35">
      <c r="A36" s="121" t="s">
        <v>26</v>
      </c>
      <c r="B36" s="118"/>
      <c r="C36" s="118"/>
      <c r="D36" s="118"/>
      <c r="E36" s="118"/>
      <c r="F36" s="118"/>
      <c r="G36" s="118"/>
      <c r="H36" s="118"/>
      <c r="I36" s="119"/>
      <c r="J36" s="119"/>
      <c r="K36" s="118"/>
      <c r="M36" s="112" t="s">
        <v>17</v>
      </c>
      <c r="N36" s="112" t="s">
        <v>13</v>
      </c>
      <c r="O36" s="112" t="s">
        <v>80</v>
      </c>
      <c r="P36" s="111" t="s">
        <v>82</v>
      </c>
      <c r="Q36" s="110">
        <v>810.38292092250822</v>
      </c>
      <c r="R36" s="110">
        <v>3.7117479012748031</v>
      </c>
      <c r="S36" s="110">
        <v>145836.51393593446</v>
      </c>
      <c r="T36" s="110">
        <v>0.15587161281720593</v>
      </c>
      <c r="U36" s="110">
        <v>1.1541296058323542E-3</v>
      </c>
      <c r="V36" s="110">
        <v>0.4467824505151351</v>
      </c>
      <c r="W36" s="110">
        <v>1030.574188041943</v>
      </c>
      <c r="X36" s="110">
        <v>0.53300162235471304</v>
      </c>
      <c r="Y36" s="110">
        <v>5.4668366649623358E-2</v>
      </c>
      <c r="Z36" s="110">
        <v>135025.21127158657</v>
      </c>
      <c r="AA36" s="103"/>
      <c r="AB36" s="117" t="s">
        <v>23</v>
      </c>
      <c r="AC36" s="117" t="s">
        <v>156</v>
      </c>
      <c r="AD36" s="117" t="s">
        <v>73</v>
      </c>
      <c r="AE36" s="117" t="s">
        <v>151</v>
      </c>
      <c r="AF36" s="116">
        <v>0.10652</v>
      </c>
      <c r="AG36" s="115">
        <v>2.7809473423408841E-3</v>
      </c>
      <c r="AH36" s="115">
        <v>7.1389264551574188E-6</v>
      </c>
      <c r="AI36" s="115">
        <v>0.93086672363117084</v>
      </c>
      <c r="AJ36" s="115">
        <v>3.9875084287882144E-7</v>
      </c>
      <c r="AK36" s="115">
        <v>0</v>
      </c>
      <c r="AL36" s="115">
        <v>1.3626110045868869E-6</v>
      </c>
      <c r="AM36" s="115">
        <v>7.6758673429790239E-3</v>
      </c>
      <c r="AN36" s="115">
        <v>0</v>
      </c>
      <c r="AO36" s="115">
        <v>0</v>
      </c>
      <c r="AP36" s="115">
        <v>1.0891986775447942</v>
      </c>
      <c r="AQ36" s="103"/>
      <c r="AR36" s="117" t="s">
        <v>23</v>
      </c>
      <c r="AS36" s="117" t="s">
        <v>156</v>
      </c>
      <c r="AT36" s="117" t="s">
        <v>73</v>
      </c>
      <c r="AU36" s="117" t="s">
        <v>151</v>
      </c>
      <c r="AV36" s="116">
        <v>0.10652</v>
      </c>
      <c r="AW36" s="115">
        <v>9.9397379043724005E-3</v>
      </c>
      <c r="AX36" s="115">
        <v>4.5577369117492601E-5</v>
      </c>
      <c r="AY36" s="115">
        <v>4.0507488635613171</v>
      </c>
      <c r="AZ36" s="115">
        <v>1.5837695832333335E-6</v>
      </c>
      <c r="BA36" s="115">
        <v>0</v>
      </c>
      <c r="BB36" s="115">
        <v>5.8071551385222227E-6</v>
      </c>
      <c r="BC36" s="115">
        <v>5.9703537953545112E-2</v>
      </c>
      <c r="BD36" s="115">
        <v>0</v>
      </c>
      <c r="BE36" s="115">
        <v>0</v>
      </c>
      <c r="BF36" s="115">
        <v>6.9354961163753774</v>
      </c>
    </row>
    <row r="37" spans="1:58" x14ac:dyDescent="0.35">
      <c r="A37" s="102" t="s">
        <v>13</v>
      </c>
      <c r="B37" s="118">
        <v>6.3381161240602699</v>
      </c>
      <c r="C37" s="118">
        <v>9.6411249195913692E-3</v>
      </c>
      <c r="D37" s="118">
        <v>1557.6313284881301</v>
      </c>
      <c r="E37" s="118">
        <v>7.8671282363262202E-4</v>
      </c>
      <c r="F37" s="118">
        <v>0</v>
      </c>
      <c r="G37" s="118">
        <v>2.1638743177197599E-3</v>
      </c>
      <c r="H37" s="118">
        <v>9.2062703403416801</v>
      </c>
      <c r="I37" s="119">
        <v>0</v>
      </c>
      <c r="J37" s="119">
        <v>0</v>
      </c>
      <c r="K37" s="118">
        <v>1463.0251316645799</v>
      </c>
      <c r="M37" s="109" t="s">
        <v>18</v>
      </c>
      <c r="N37" s="109" t="s">
        <v>12</v>
      </c>
      <c r="O37" s="109" t="s">
        <v>83</v>
      </c>
      <c r="P37" s="108" t="s">
        <v>81</v>
      </c>
      <c r="Q37" s="107">
        <v>2.9001447578571882</v>
      </c>
      <c r="R37" s="107">
        <v>4.0581292054279816E-3</v>
      </c>
      <c r="S37" s="107">
        <v>191.23184131241501</v>
      </c>
      <c r="T37" s="107">
        <v>2.9316828424304637E-4</v>
      </c>
      <c r="U37" s="107">
        <v>0</v>
      </c>
      <c r="V37" s="153">
        <v>6.306516222906696E-4</v>
      </c>
      <c r="W37" s="107">
        <v>8.9101531527752215E-2</v>
      </c>
      <c r="X37" s="107">
        <v>3.1868828402791941E-3</v>
      </c>
      <c r="Y37" s="107">
        <v>2.9628421567687844E-4</v>
      </c>
      <c r="Z37" s="107">
        <v>134.51904960681671</v>
      </c>
      <c r="AA37" s="103"/>
      <c r="AB37" s="117" t="s">
        <v>23</v>
      </c>
      <c r="AC37" s="117" t="s">
        <v>156</v>
      </c>
      <c r="AD37" s="117" t="s">
        <v>73</v>
      </c>
      <c r="AE37" s="117" t="s">
        <v>151</v>
      </c>
      <c r="AF37" s="116">
        <v>1.3731199999999999</v>
      </c>
      <c r="AG37" s="115">
        <v>3.5848426724700656E-2</v>
      </c>
      <c r="AH37" s="115">
        <v>9.2025935919130242E-5</v>
      </c>
      <c r="AI37" s="115">
        <v>11.999546710030353</v>
      </c>
      <c r="AJ37" s="115">
        <v>5.1401873579963125E-6</v>
      </c>
      <c r="AK37" s="115">
        <v>0</v>
      </c>
      <c r="AL37" s="115">
        <v>1.7565043396717479E-5</v>
      </c>
      <c r="AM37" s="115">
        <v>9.894749310919411E-2</v>
      </c>
      <c r="AN37" s="115">
        <v>0</v>
      </c>
      <c r="AO37" s="115">
        <v>0</v>
      </c>
      <c r="AP37" s="115">
        <v>14.040560346510585</v>
      </c>
      <c r="AQ37" s="103"/>
      <c r="AR37" s="117" t="s">
        <v>23</v>
      </c>
      <c r="AS37" s="117" t="s">
        <v>156</v>
      </c>
      <c r="AT37" s="117" t="s">
        <v>73</v>
      </c>
      <c r="AU37" s="117" t="s">
        <v>151</v>
      </c>
      <c r="AV37" s="116">
        <v>1.3731199999999999</v>
      </c>
      <c r="AW37" s="115">
        <v>0.1281304253778805</v>
      </c>
      <c r="AX37" s="115">
        <v>5.8752531996443319E-4</v>
      </c>
      <c r="AY37" s="115">
        <v>52.217088617473856</v>
      </c>
      <c r="AZ37" s="115">
        <v>2.0415937759381849E-5</v>
      </c>
      <c r="BA37" s="115">
        <v>0</v>
      </c>
      <c r="BB37" s="115">
        <v>7.4858438451066788E-5</v>
      </c>
      <c r="BC37" s="115">
        <v>0.76962187415294636</v>
      </c>
      <c r="BD37" s="115">
        <v>0</v>
      </c>
      <c r="BE37" s="115">
        <v>0</v>
      </c>
      <c r="BF37" s="115">
        <v>89.403571416798314</v>
      </c>
    </row>
    <row r="38" spans="1:58" x14ac:dyDescent="0.35">
      <c r="A38" s="121" t="s">
        <v>27</v>
      </c>
      <c r="B38" s="118"/>
      <c r="C38" s="118"/>
      <c r="D38" s="118"/>
      <c r="E38" s="118"/>
      <c r="F38" s="118"/>
      <c r="G38" s="118"/>
      <c r="H38" s="118"/>
      <c r="I38" s="119"/>
      <c r="J38" s="119"/>
      <c r="K38" s="118"/>
      <c r="M38" s="109" t="s">
        <v>18</v>
      </c>
      <c r="N38" s="109" t="s">
        <v>12</v>
      </c>
      <c r="O38" s="109" t="s">
        <v>80</v>
      </c>
      <c r="P38" s="108" t="s">
        <v>81</v>
      </c>
      <c r="Q38" s="107">
        <v>0.16363864169550824</v>
      </c>
      <c r="R38" s="107">
        <v>5.9972352789576084E-5</v>
      </c>
      <c r="S38" s="107">
        <v>13.250121590691055</v>
      </c>
      <c r="T38" s="107">
        <v>0</v>
      </c>
      <c r="U38" s="107">
        <v>0</v>
      </c>
      <c r="V38" s="153">
        <v>0</v>
      </c>
      <c r="W38" s="107">
        <v>8.7190712735143016E-3</v>
      </c>
      <c r="X38" s="107">
        <v>0</v>
      </c>
      <c r="Y38" s="107">
        <v>0</v>
      </c>
      <c r="Z38" s="107">
        <v>11.131290920706101</v>
      </c>
      <c r="AA38" s="103"/>
      <c r="AB38" s="117" t="s">
        <v>23</v>
      </c>
      <c r="AC38" s="120" t="s">
        <v>154</v>
      </c>
      <c r="AD38" s="117" t="s">
        <v>73</v>
      </c>
      <c r="AE38" s="117" t="s">
        <v>155</v>
      </c>
      <c r="AF38" s="116">
        <v>3.5442200000000001</v>
      </c>
      <c r="AG38" s="115">
        <v>9.2529939820422527E-2</v>
      </c>
      <c r="AH38" s="115">
        <v>2.3753216223148729E-4</v>
      </c>
      <c r="AI38" s="115">
        <v>30.97255406710541</v>
      </c>
      <c r="AJ38" s="115">
        <v>1.3267562076116941E-5</v>
      </c>
      <c r="AK38" s="115">
        <v>0</v>
      </c>
      <c r="AL38" s="115">
        <v>4.5337900625956967E-5</v>
      </c>
      <c r="AM38" s="115">
        <v>0.25539769577856847</v>
      </c>
      <c r="AN38" s="115">
        <v>0</v>
      </c>
      <c r="AO38" s="115">
        <v>0</v>
      </c>
      <c r="AP38" s="115">
        <v>36.240703501012113</v>
      </c>
      <c r="AQ38" s="103"/>
      <c r="AR38" s="117" t="s">
        <v>23</v>
      </c>
      <c r="AS38" s="120" t="s">
        <v>154</v>
      </c>
      <c r="AT38" s="117" t="s">
        <v>73</v>
      </c>
      <c r="AU38" s="117" t="s">
        <v>155</v>
      </c>
      <c r="AV38" s="116">
        <v>3.5442200000000001</v>
      </c>
      <c r="AW38" s="115">
        <v>0.33072303675774267</v>
      </c>
      <c r="AX38" s="115">
        <v>1.5164872622380737E-3</v>
      </c>
      <c r="AY38" s="115">
        <v>134.77980789721454</v>
      </c>
      <c r="AZ38" s="115">
        <v>5.2696468571979393E-5</v>
      </c>
      <c r="BA38" s="115">
        <v>0</v>
      </c>
      <c r="BB38" s="115">
        <v>1.9322038476392447E-4</v>
      </c>
      <c r="BC38" s="115">
        <v>1.9865046309210819</v>
      </c>
      <c r="BD38" s="115">
        <v>0</v>
      </c>
      <c r="BE38" s="115">
        <v>0</v>
      </c>
      <c r="BF38" s="115">
        <v>230.76346268850864</v>
      </c>
    </row>
    <row r="39" spans="1:58" x14ac:dyDescent="0.35">
      <c r="A39" s="102" t="s">
        <v>13</v>
      </c>
      <c r="B39" s="118">
        <v>5.1710623831128002</v>
      </c>
      <c r="C39" s="118">
        <v>9.6656142551807805E-3</v>
      </c>
      <c r="D39" s="118">
        <v>1269.5254727612</v>
      </c>
      <c r="E39" s="118">
        <v>7.4358431908499198E-4</v>
      </c>
      <c r="F39" s="118">
        <v>0</v>
      </c>
      <c r="G39" s="118">
        <v>2.0783035664730201E-3</v>
      </c>
      <c r="H39" s="118">
        <v>8.29599550597705</v>
      </c>
      <c r="I39" s="119">
        <v>0</v>
      </c>
      <c r="J39" s="119">
        <v>0</v>
      </c>
      <c r="K39" s="118">
        <v>1264.34951779381</v>
      </c>
      <c r="M39" s="109" t="s">
        <v>18</v>
      </c>
      <c r="N39" s="109" t="s">
        <v>13</v>
      </c>
      <c r="O39" s="109" t="s">
        <v>58</v>
      </c>
      <c r="P39" s="108" t="s">
        <v>84</v>
      </c>
      <c r="Q39" s="107">
        <v>24.224412011789596</v>
      </c>
      <c r="R39" s="107">
        <v>3.8882075391908501E-2</v>
      </c>
      <c r="S39" s="107">
        <v>1611.6646863677788</v>
      </c>
      <c r="T39" s="107">
        <v>2.6629452485410045E-3</v>
      </c>
      <c r="U39" s="107">
        <v>3.917293147989927E-4</v>
      </c>
      <c r="V39" s="153">
        <v>5.8260197487804725E-3</v>
      </c>
      <c r="W39" s="107">
        <v>778.40730079017851</v>
      </c>
      <c r="X39" s="107">
        <v>0.14471012253474666</v>
      </c>
      <c r="Y39" s="107">
        <v>1.3768501787337292E-2</v>
      </c>
      <c r="Z39" s="107">
        <v>12422.626210853849</v>
      </c>
      <c r="AA39" s="103"/>
      <c r="AB39" s="117" t="s">
        <v>23</v>
      </c>
      <c r="AC39" s="120" t="s">
        <v>154</v>
      </c>
      <c r="AD39" s="117" t="s">
        <v>73</v>
      </c>
      <c r="AE39" s="117" t="s">
        <v>151</v>
      </c>
      <c r="AF39" s="116">
        <v>3.0415000000000001</v>
      </c>
      <c r="AG39" s="115">
        <v>7.9405288600542606E-2</v>
      </c>
      <c r="AH39" s="115">
        <v>2.0384007522870155E-4</v>
      </c>
      <c r="AI39" s="115">
        <v>26.579338527264422</v>
      </c>
      <c r="AJ39" s="115">
        <v>1.1385661740667813E-5</v>
      </c>
      <c r="AK39" s="115">
        <v>0</v>
      </c>
      <c r="AL39" s="115">
        <v>3.8907072572765836E-5</v>
      </c>
      <c r="AM39" s="115">
        <v>0.2191715220021658</v>
      </c>
      <c r="AN39" s="115">
        <v>0</v>
      </c>
      <c r="AO39" s="115">
        <v>0</v>
      </c>
      <c r="AP39" s="115">
        <v>31.100241999178479</v>
      </c>
      <c r="AQ39" s="103"/>
      <c r="AR39" s="117" t="s">
        <v>23</v>
      </c>
      <c r="AS39" s="120" t="s">
        <v>154</v>
      </c>
      <c r="AT39" s="117" t="s">
        <v>73</v>
      </c>
      <c r="AU39" s="117" t="s">
        <v>151</v>
      </c>
      <c r="AV39" s="116">
        <v>3.0415000000000001</v>
      </c>
      <c r="AW39" s="115">
        <v>0.28381255009527467</v>
      </c>
      <c r="AX39" s="115">
        <v>1.3013853564668959E-3</v>
      </c>
      <c r="AY39" s="115">
        <v>115.66234198762436</v>
      </c>
      <c r="AZ39" s="115">
        <v>4.5221884973753133E-5</v>
      </c>
      <c r="BA39" s="115">
        <v>0</v>
      </c>
      <c r="BB39" s="115">
        <v>1.6581357823709482E-4</v>
      </c>
      <c r="BC39" s="115">
        <v>1.7047344225094578</v>
      </c>
      <c r="BD39" s="115">
        <v>0</v>
      </c>
      <c r="BE39" s="115">
        <v>0</v>
      </c>
      <c r="BF39" s="115">
        <v>198.03146299244941</v>
      </c>
    </row>
    <row r="40" spans="1:58" x14ac:dyDescent="0.35">
      <c r="A40" s="121" t="s">
        <v>28</v>
      </c>
      <c r="B40" s="118"/>
      <c r="C40" s="118"/>
      <c r="D40" s="118"/>
      <c r="E40" s="118"/>
      <c r="F40" s="118"/>
      <c r="G40" s="118"/>
      <c r="H40" s="118"/>
      <c r="I40" s="119"/>
      <c r="J40" s="119"/>
      <c r="K40" s="118"/>
      <c r="M40" s="109" t="s">
        <v>18</v>
      </c>
      <c r="N40" s="109" t="s">
        <v>13</v>
      </c>
      <c r="O40" s="109" t="s">
        <v>58</v>
      </c>
      <c r="P40" s="108" t="s">
        <v>73</v>
      </c>
      <c r="Q40" s="107">
        <v>13.58656226815086</v>
      </c>
      <c r="R40" s="107">
        <v>0.11142863148303239</v>
      </c>
      <c r="S40" s="107">
        <v>13435.618705819026</v>
      </c>
      <c r="T40" s="107">
        <v>5.9366577559216878E-3</v>
      </c>
      <c r="U40" s="107">
        <v>0</v>
      </c>
      <c r="V40" s="153">
        <v>1.5946476735064077E-2</v>
      </c>
      <c r="W40" s="107">
        <v>15.923083526548721</v>
      </c>
      <c r="X40" s="107">
        <v>0</v>
      </c>
      <c r="Y40" s="107">
        <v>0</v>
      </c>
      <c r="Z40" s="107">
        <v>12798.076718410166</v>
      </c>
      <c r="AA40" s="103"/>
      <c r="AB40" s="117" t="s">
        <v>23</v>
      </c>
      <c r="AC40" s="120" t="s">
        <v>154</v>
      </c>
      <c r="AD40" s="117" t="s">
        <v>73</v>
      </c>
      <c r="AE40" s="117" t="s">
        <v>153</v>
      </c>
      <c r="AF40" s="116">
        <v>0.55924600000000002</v>
      </c>
      <c r="AG40" s="115">
        <v>1.4600391263751126E-2</v>
      </c>
      <c r="AH40" s="115">
        <v>3.7480436202975643E-5</v>
      </c>
      <c r="AI40" s="115">
        <v>4.8871901213278051</v>
      </c>
      <c r="AJ40" s="115">
        <v>2.0935018200958445E-6</v>
      </c>
      <c r="AK40" s="115">
        <v>0</v>
      </c>
      <c r="AL40" s="115">
        <v>7.1539124471573238E-6</v>
      </c>
      <c r="AM40" s="115">
        <v>4.0299456516068789E-2</v>
      </c>
      <c r="AN40" s="115">
        <v>0</v>
      </c>
      <c r="AO40" s="115">
        <v>0</v>
      </c>
      <c r="AP40" s="115">
        <v>5.718456661868343</v>
      </c>
      <c r="AQ40" s="103"/>
      <c r="AR40" s="117" t="s">
        <v>23</v>
      </c>
      <c r="AS40" s="120" t="s">
        <v>154</v>
      </c>
      <c r="AT40" s="117" t="s">
        <v>73</v>
      </c>
      <c r="AU40" s="117" t="s">
        <v>153</v>
      </c>
      <c r="AV40" s="116">
        <v>0.55924600000000002</v>
      </c>
      <c r="AW40" s="115">
        <v>5.2185117011534429E-2</v>
      </c>
      <c r="AX40" s="115">
        <v>2.392880338854794E-4</v>
      </c>
      <c r="AY40" s="115">
        <v>21.267039982643752</v>
      </c>
      <c r="AZ40" s="115">
        <v>8.3150282045147286E-6</v>
      </c>
      <c r="BA40" s="115">
        <v>0</v>
      </c>
      <c r="BB40" s="115">
        <v>3.0488436749887338E-5</v>
      </c>
      <c r="BC40" s="115">
        <v>0.31345254211761442</v>
      </c>
      <c r="BD40" s="115">
        <v>0</v>
      </c>
      <c r="BE40" s="115">
        <v>0</v>
      </c>
      <c r="BF40" s="115">
        <v>36.412396367803829</v>
      </c>
    </row>
    <row r="41" spans="1:58" x14ac:dyDescent="0.35">
      <c r="A41" s="102" t="s">
        <v>12</v>
      </c>
      <c r="B41" s="118">
        <v>0.27425378755211044</v>
      </c>
      <c r="C41" s="118">
        <v>1.3706085643703156E-3</v>
      </c>
      <c r="D41" s="118">
        <v>58.259287239273455</v>
      </c>
      <c r="E41" s="118">
        <v>1.1894726149273066E-3</v>
      </c>
      <c r="F41" s="118">
        <v>0</v>
      </c>
      <c r="G41" s="118">
        <v>2.3810141318013689E-4</v>
      </c>
      <c r="H41" s="118">
        <v>5.8235948324826055</v>
      </c>
      <c r="I41" s="119">
        <v>0</v>
      </c>
      <c r="J41" s="119">
        <v>0</v>
      </c>
      <c r="K41" s="118">
        <v>171.29672229949401</v>
      </c>
      <c r="M41" s="109" t="s">
        <v>18</v>
      </c>
      <c r="N41" s="109" t="s">
        <v>13</v>
      </c>
      <c r="O41" s="109" t="s">
        <v>58</v>
      </c>
      <c r="P41" s="108" t="s">
        <v>74</v>
      </c>
      <c r="Q41" s="107">
        <v>3.632618420380454E-2</v>
      </c>
      <c r="R41" s="107">
        <v>3.9981568526384066E-4</v>
      </c>
      <c r="S41" s="107">
        <v>45.868487219851694</v>
      </c>
      <c r="T41" s="107">
        <v>2.4430690353587198E-5</v>
      </c>
      <c r="U41" s="107">
        <v>0</v>
      </c>
      <c r="V41" s="153">
        <v>3.0031029632889032E-5</v>
      </c>
      <c r="W41" s="107">
        <v>6.4458116509397007E-2</v>
      </c>
      <c r="X41" s="107">
        <v>0</v>
      </c>
      <c r="Y41" s="107">
        <v>0</v>
      </c>
      <c r="Z41" s="107">
        <v>50.703417537257231</v>
      </c>
      <c r="AA41" s="103"/>
      <c r="AB41" s="117" t="s">
        <v>23</v>
      </c>
      <c r="AC41" s="120" t="s">
        <v>154</v>
      </c>
      <c r="AD41" s="117" t="s">
        <v>73</v>
      </c>
      <c r="AE41" s="117" t="s">
        <v>153</v>
      </c>
      <c r="AF41" s="116">
        <v>0.33675100000000002</v>
      </c>
      <c r="AG41" s="115">
        <v>8.7916522576101681E-3</v>
      </c>
      <c r="AH41" s="115">
        <v>2.2568913093322531E-5</v>
      </c>
      <c r="AI41" s="115">
        <v>2.9428304548396582</v>
      </c>
      <c r="AJ41" s="115">
        <v>1.2606059433935975E-6</v>
      </c>
      <c r="AK41" s="115">
        <v>0</v>
      </c>
      <c r="AL41" s="115">
        <v>4.3077414420356623E-6</v>
      </c>
      <c r="AM41" s="115">
        <v>2.4266391321963288E-2</v>
      </c>
      <c r="AN41" s="115">
        <v>0</v>
      </c>
      <c r="AO41" s="115">
        <v>0</v>
      </c>
      <c r="AP41" s="115">
        <v>3.4433791199951838</v>
      </c>
      <c r="AQ41" s="103"/>
      <c r="AR41" s="117" t="s">
        <v>23</v>
      </c>
      <c r="AS41" s="120" t="s">
        <v>154</v>
      </c>
      <c r="AT41" s="117" t="s">
        <v>73</v>
      </c>
      <c r="AU41" s="117" t="s">
        <v>153</v>
      </c>
      <c r="AV41" s="116">
        <v>0.33675100000000002</v>
      </c>
      <c r="AW41" s="115">
        <v>3.1423363490755821E-2</v>
      </c>
      <c r="AX41" s="115">
        <v>1.4408772650849371E-4</v>
      </c>
      <c r="AY41" s="115">
        <v>12.805986956000162</v>
      </c>
      <c r="AZ41" s="115">
        <v>5.0069094153530631E-6</v>
      </c>
      <c r="BA41" s="115">
        <v>0</v>
      </c>
      <c r="BB41" s="115">
        <v>1.8358667856294565E-5</v>
      </c>
      <c r="BC41" s="115">
        <v>0.1887460205538328</v>
      </c>
      <c r="BD41" s="115">
        <v>0</v>
      </c>
      <c r="BE41" s="115">
        <v>0</v>
      </c>
      <c r="BF41" s="115">
        <v>21.925790956491973</v>
      </c>
    </row>
    <row r="42" spans="1:58" x14ac:dyDescent="0.35">
      <c r="A42" s="102" t="s">
        <v>13</v>
      </c>
      <c r="B42" s="118">
        <v>36.129624211567091</v>
      </c>
      <c r="C42" s="118">
        <v>9.6851529395978186E-2</v>
      </c>
      <c r="D42" s="118">
        <v>8989.9667115984557</v>
      </c>
      <c r="E42" s="118">
        <v>8.2745921038421318E-3</v>
      </c>
      <c r="F42" s="118">
        <v>5.0405545049764297E-5</v>
      </c>
      <c r="G42" s="118">
        <v>1.6320769594347563E-2</v>
      </c>
      <c r="H42" s="118">
        <v>77.433107463232602</v>
      </c>
      <c r="I42" s="119">
        <v>9.5540370379986299E-3</v>
      </c>
      <c r="J42" s="119">
        <v>9.5575325568853496E-4</v>
      </c>
      <c r="K42" s="118">
        <v>10459.706605757905</v>
      </c>
      <c r="M42" s="109" t="s">
        <v>18</v>
      </c>
      <c r="N42" s="109" t="s">
        <v>13</v>
      </c>
      <c r="O42" s="109" t="s">
        <v>83</v>
      </c>
      <c r="P42" s="108" t="s">
        <v>82</v>
      </c>
      <c r="Q42" s="107">
        <v>437.70256329778192</v>
      </c>
      <c r="R42" s="107">
        <v>1.0002588813930764</v>
      </c>
      <c r="S42" s="107">
        <v>96166.364461937002</v>
      </c>
      <c r="T42" s="107">
        <v>6.6549200523171509E-2</v>
      </c>
      <c r="U42" s="107">
        <v>9.5134262165469635E-4</v>
      </c>
      <c r="V42" s="153">
        <v>0.1588341157283501</v>
      </c>
      <c r="W42" s="107">
        <v>94.759217514996593</v>
      </c>
      <c r="X42" s="107">
        <v>0.17939952540537191</v>
      </c>
      <c r="Y42" s="107">
        <v>1.8439335305066907E-2</v>
      </c>
      <c r="Z42" s="107">
        <v>83165.996031310846</v>
      </c>
      <c r="AA42" s="103"/>
      <c r="AB42" s="117" t="s">
        <v>23</v>
      </c>
      <c r="AC42" s="117" t="s">
        <v>152</v>
      </c>
      <c r="AD42" s="117" t="s">
        <v>73</v>
      </c>
      <c r="AE42" s="117" t="s">
        <v>151</v>
      </c>
      <c r="AF42" s="116">
        <v>4.1089799999999999</v>
      </c>
      <c r="AG42" s="115">
        <v>0.10727428661971314</v>
      </c>
      <c r="AH42" s="115">
        <v>2.7538214443966136E-4</v>
      </c>
      <c r="AI42" s="115">
        <v>35.907930436218628</v>
      </c>
      <c r="AJ42" s="115">
        <v>1.5381705204395602E-5</v>
      </c>
      <c r="AK42" s="115">
        <v>0</v>
      </c>
      <c r="AL42" s="115">
        <v>5.2562348531988605E-5</v>
      </c>
      <c r="AM42" s="115">
        <v>0.29609449300557594</v>
      </c>
      <c r="AN42" s="115">
        <v>0</v>
      </c>
      <c r="AO42" s="115">
        <v>0</v>
      </c>
      <c r="AP42" s="115">
        <v>42.015542452666239</v>
      </c>
      <c r="AQ42" s="103"/>
      <c r="AR42" s="117" t="s">
        <v>23</v>
      </c>
      <c r="AS42" s="117" t="s">
        <v>152</v>
      </c>
      <c r="AT42" s="117" t="s">
        <v>73</v>
      </c>
      <c r="AU42" s="117" t="s">
        <v>151</v>
      </c>
      <c r="AV42" s="116">
        <v>4.1089799999999999</v>
      </c>
      <c r="AW42" s="115">
        <v>0.38342268357405279</v>
      </c>
      <c r="AX42" s="115">
        <v>1.758134605298486E-3</v>
      </c>
      <c r="AY42" s="115">
        <v>156.25653459816166</v>
      </c>
      <c r="AZ42" s="115">
        <v>6.1093480492997582E-5</v>
      </c>
      <c r="BA42" s="115">
        <v>0</v>
      </c>
      <c r="BB42" s="115">
        <v>2.2400942847432446E-4</v>
      </c>
      <c r="BC42" s="115">
        <v>2.3030477223090289</v>
      </c>
      <c r="BD42" s="115">
        <v>0</v>
      </c>
      <c r="BE42" s="115">
        <v>0</v>
      </c>
      <c r="BF42" s="115">
        <v>267.53487450492014</v>
      </c>
    </row>
    <row r="43" spans="1:58" x14ac:dyDescent="0.35">
      <c r="M43" s="109" t="s">
        <v>18</v>
      </c>
      <c r="N43" s="109" t="s">
        <v>13</v>
      </c>
      <c r="O43" s="109" t="s">
        <v>80</v>
      </c>
      <c r="P43" s="108" t="s">
        <v>82</v>
      </c>
      <c r="Q43" s="107">
        <v>88.156531863534127</v>
      </c>
      <c r="R43" s="107">
        <v>0.39405833939604129</v>
      </c>
      <c r="S43" s="107">
        <v>34439.742744567266</v>
      </c>
      <c r="T43" s="107">
        <v>2.2207497531410762E-2</v>
      </c>
      <c r="U43" s="107">
        <v>1.6788399205671113E-4</v>
      </c>
      <c r="V43" s="153">
        <v>5.4446256724427815E-2</v>
      </c>
      <c r="W43" s="107">
        <v>36.937472006264414</v>
      </c>
      <c r="X43" s="107">
        <v>8.296884635899282E-3</v>
      </c>
      <c r="Y43" s="107">
        <v>2.8582712571181214E-3</v>
      </c>
      <c r="Z43" s="107">
        <v>31091.06680268234</v>
      </c>
      <c r="AA43" s="103"/>
      <c r="AB43" s="117" t="s">
        <v>23</v>
      </c>
      <c r="AC43" s="117" t="s">
        <v>152</v>
      </c>
      <c r="AD43" s="117" t="s">
        <v>73</v>
      </c>
      <c r="AE43" s="117" t="s">
        <v>151</v>
      </c>
      <c r="AF43" s="116">
        <v>4.8022600000000004</v>
      </c>
      <c r="AG43" s="115">
        <v>0.12537394089588749</v>
      </c>
      <c r="AH43" s="115">
        <v>3.218454840268895E-4</v>
      </c>
      <c r="AI43" s="115">
        <v>41.966429142180125</v>
      </c>
      <c r="AJ43" s="115">
        <v>1.7976954775847253E-5</v>
      </c>
      <c r="AK43" s="115">
        <v>0</v>
      </c>
      <c r="AL43" s="115">
        <v>6.1430832922337817E-5</v>
      </c>
      <c r="AM43" s="115">
        <v>0.34605248504031588</v>
      </c>
      <c r="AN43" s="115">
        <v>0</v>
      </c>
      <c r="AO43" s="115">
        <v>0</v>
      </c>
      <c r="AP43" s="115">
        <v>49.104536624354708</v>
      </c>
      <c r="AQ43" s="103"/>
      <c r="AR43" s="117" t="s">
        <v>23</v>
      </c>
      <c r="AS43" s="117" t="s">
        <v>152</v>
      </c>
      <c r="AT43" s="117" t="s">
        <v>73</v>
      </c>
      <c r="AU43" s="117" t="s">
        <v>151</v>
      </c>
      <c r="AV43" s="116">
        <v>4.8022600000000004</v>
      </c>
      <c r="AW43" s="115">
        <v>0.44811496196631062</v>
      </c>
      <c r="AX43" s="115">
        <v>2.0547725931108715E-3</v>
      </c>
      <c r="AY43" s="115">
        <v>182.62062746456979</v>
      </c>
      <c r="AZ43" s="115">
        <v>7.1401364239373908E-5</v>
      </c>
      <c r="BA43" s="115">
        <v>0</v>
      </c>
      <c r="BB43" s="115">
        <v>2.6180500221103766E-4</v>
      </c>
      <c r="BC43" s="115">
        <v>2.6916251612165936</v>
      </c>
      <c r="BD43" s="115">
        <v>0</v>
      </c>
      <c r="BE43" s="115">
        <v>0</v>
      </c>
      <c r="BF43" s="115">
        <v>312.67419808322217</v>
      </c>
    </row>
    <row r="44" spans="1:58" x14ac:dyDescent="0.35">
      <c r="M44" s="112" t="s">
        <v>19</v>
      </c>
      <c r="N44" s="112" t="s">
        <v>13</v>
      </c>
      <c r="O44" s="112" t="s">
        <v>58</v>
      </c>
      <c r="P44" s="111" t="s">
        <v>73</v>
      </c>
      <c r="Q44" s="110">
        <v>6.1672947528538096</v>
      </c>
      <c r="R44" s="110">
        <v>1.19692854517652E-2</v>
      </c>
      <c r="S44" s="110">
        <v>1502.56113392258</v>
      </c>
      <c r="T44" s="110">
        <v>9.1566613175431003E-4</v>
      </c>
      <c r="U44" s="110">
        <v>0</v>
      </c>
      <c r="V44" s="110">
        <v>2.4525489357896898E-3</v>
      </c>
      <c r="W44" s="110">
        <v>9.8014973497002291</v>
      </c>
      <c r="X44" s="110">
        <v>0</v>
      </c>
      <c r="Y44" s="110">
        <v>0</v>
      </c>
      <c r="Z44" s="110">
        <v>1495.18653769771</v>
      </c>
      <c r="AA44" s="103"/>
      <c r="AB44" s="105" t="s">
        <v>46</v>
      </c>
      <c r="AC44" s="105" t="s">
        <v>150</v>
      </c>
      <c r="AD44" s="105" t="s">
        <v>73</v>
      </c>
      <c r="AE44" s="105" t="s">
        <v>149</v>
      </c>
      <c r="AF44" s="114">
        <v>5.2764600000000002</v>
      </c>
      <c r="AG44" s="113">
        <v>3.632618420380454E-2</v>
      </c>
      <c r="AH44" s="113">
        <v>3.9981568526384066E-4</v>
      </c>
      <c r="AI44" s="113">
        <v>45.868487219851694</v>
      </c>
      <c r="AJ44" s="113">
        <v>2.4430690353587198E-5</v>
      </c>
      <c r="AK44" s="113">
        <v>0</v>
      </c>
      <c r="AL44" s="113">
        <v>3.0031029632889032E-5</v>
      </c>
      <c r="AM44" s="113">
        <v>6.4458116509397007E-2</v>
      </c>
      <c r="AN44" s="113">
        <v>0</v>
      </c>
      <c r="AO44" s="113">
        <v>0</v>
      </c>
      <c r="AP44" s="113">
        <v>50.703417537257231</v>
      </c>
      <c r="AQ44" s="103"/>
      <c r="AR44" s="105" t="s">
        <v>46</v>
      </c>
      <c r="AS44" s="105" t="s">
        <v>150</v>
      </c>
      <c r="AT44" s="105" t="s">
        <v>73</v>
      </c>
      <c r="AU44" s="105" t="s">
        <v>149</v>
      </c>
      <c r="AV44" s="114">
        <v>5.2764600000000002</v>
      </c>
      <c r="AW44" s="113">
        <v>0.12759999999999999</v>
      </c>
      <c r="AX44" s="113">
        <v>2E-3</v>
      </c>
      <c r="AY44" s="113">
        <v>154.99010000000001</v>
      </c>
      <c r="AZ44" s="113">
        <v>1E-4</v>
      </c>
      <c r="BA44" s="113">
        <v>0</v>
      </c>
      <c r="BB44" s="113">
        <v>1E-4</v>
      </c>
      <c r="BC44" s="113">
        <v>2.5165000000000002</v>
      </c>
      <c r="BD44" s="113">
        <v>0</v>
      </c>
      <c r="BE44" s="113">
        <v>0</v>
      </c>
      <c r="BF44" s="113">
        <v>290.69229999999999</v>
      </c>
    </row>
    <row r="45" spans="1:58" x14ac:dyDescent="0.35">
      <c r="M45" s="109" t="s">
        <v>20</v>
      </c>
      <c r="N45" s="109" t="s">
        <v>13</v>
      </c>
      <c r="O45" s="109" t="s">
        <v>58</v>
      </c>
      <c r="P45" s="108" t="s">
        <v>73</v>
      </c>
      <c r="Q45" s="107">
        <v>4.9046257564633802</v>
      </c>
      <c r="R45" s="107">
        <v>9.0249264881323704E-3</v>
      </c>
      <c r="S45" s="107">
        <v>1201.46380104481</v>
      </c>
      <c r="T45" s="107">
        <v>7.0390973391284604E-4</v>
      </c>
      <c r="U45" s="107">
        <v>0</v>
      </c>
      <c r="V45" s="153">
        <v>1.9744978326042099E-3</v>
      </c>
      <c r="W45" s="107">
        <v>7.7172619578996304</v>
      </c>
      <c r="X45" s="107">
        <v>0</v>
      </c>
      <c r="Y45" s="107">
        <v>0</v>
      </c>
      <c r="Z45" s="107">
        <v>1184.3427570144199</v>
      </c>
      <c r="AA45" s="103"/>
      <c r="AB45" s="105"/>
      <c r="AC45" s="105"/>
      <c r="AD45" s="105"/>
      <c r="AE45" s="105"/>
      <c r="AF45" s="104"/>
      <c r="AG45" s="103"/>
      <c r="AH45" s="103"/>
      <c r="AI45" s="103"/>
      <c r="AJ45" s="103"/>
      <c r="AK45" s="103"/>
      <c r="AL45" s="103"/>
      <c r="AM45" s="103"/>
      <c r="AN45" s="103"/>
      <c r="AO45" s="103"/>
      <c r="AP45" s="103"/>
      <c r="AQ45" s="103"/>
      <c r="AR45" s="105"/>
      <c r="AS45" s="105"/>
      <c r="AT45" s="105"/>
      <c r="AU45" s="105"/>
      <c r="AV45" s="104"/>
      <c r="AW45" s="103"/>
      <c r="AX45" s="103"/>
      <c r="AY45" s="103"/>
      <c r="AZ45" s="103"/>
      <c r="BA45" s="103"/>
      <c r="BB45" s="103"/>
      <c r="BC45" s="103"/>
      <c r="BD45" s="103"/>
      <c r="BE45" s="103"/>
      <c r="BF45" s="103"/>
    </row>
    <row r="46" spans="1:58" x14ac:dyDescent="0.35">
      <c r="M46" s="112" t="s">
        <v>21</v>
      </c>
      <c r="N46" s="112" t="s">
        <v>12</v>
      </c>
      <c r="O46" s="112" t="s">
        <v>58</v>
      </c>
      <c r="P46" s="111" t="s">
        <v>76</v>
      </c>
      <c r="Q46" s="110">
        <v>0.17760708779118339</v>
      </c>
      <c r="R46" s="110">
        <v>7.3539434396314735E-4</v>
      </c>
      <c r="S46" s="110">
        <v>29.33534603238747</v>
      </c>
      <c r="T46" s="110">
        <v>1.913997841575409E-4</v>
      </c>
      <c r="U46" s="110">
        <v>0</v>
      </c>
      <c r="V46" s="110">
        <v>1.424939612941308E-4</v>
      </c>
      <c r="W46" s="110">
        <v>3.6271073984803563</v>
      </c>
      <c r="X46" s="110">
        <v>0</v>
      </c>
      <c r="Y46" s="110">
        <v>0</v>
      </c>
      <c r="Z46" s="110">
        <v>256.53484181771961</v>
      </c>
      <c r="AA46" s="103"/>
      <c r="AB46" s="105"/>
      <c r="AC46" s="105"/>
      <c r="AD46" s="105"/>
      <c r="AE46" s="105"/>
      <c r="AF46" s="104"/>
      <c r="AG46" s="103"/>
      <c r="AH46" s="103"/>
      <c r="AI46" s="103"/>
      <c r="AJ46" s="103"/>
      <c r="AK46" s="103"/>
      <c r="AL46" s="103"/>
      <c r="AM46" s="103"/>
      <c r="AN46" s="103"/>
      <c r="AO46" s="103"/>
      <c r="AP46" s="103"/>
      <c r="AQ46" s="103"/>
      <c r="AR46" s="105"/>
      <c r="AS46" s="105"/>
      <c r="AT46" s="105"/>
      <c r="AU46" s="105"/>
      <c r="AV46" s="104"/>
      <c r="AW46" s="103"/>
      <c r="AX46" s="103"/>
      <c r="AY46" s="103"/>
      <c r="AZ46" s="103"/>
      <c r="BA46" s="103"/>
      <c r="BB46" s="103"/>
      <c r="BC46" s="103"/>
      <c r="BD46" s="103"/>
      <c r="BE46" s="103"/>
      <c r="BF46" s="103"/>
    </row>
    <row r="47" spans="1:58" x14ac:dyDescent="0.35">
      <c r="M47" s="112" t="s">
        <v>21</v>
      </c>
      <c r="N47" s="112" t="s">
        <v>13</v>
      </c>
      <c r="O47" s="112" t="s">
        <v>58</v>
      </c>
      <c r="P47" s="111" t="s">
        <v>73</v>
      </c>
      <c r="Q47" s="110">
        <v>12.193385939670916</v>
      </c>
      <c r="R47" s="110">
        <v>1.9449912476542555E-2</v>
      </c>
      <c r="S47" s="110">
        <v>2697.5861556505524</v>
      </c>
      <c r="T47" s="110">
        <v>1.9139978415754094E-3</v>
      </c>
      <c r="U47" s="110">
        <v>0</v>
      </c>
      <c r="V47" s="110">
        <v>3.9423329291376191E-3</v>
      </c>
      <c r="W47" s="110">
        <v>11.334277491358545</v>
      </c>
      <c r="X47" s="110">
        <v>0</v>
      </c>
      <c r="Y47" s="110">
        <v>0</v>
      </c>
      <c r="Z47" s="110">
        <v>2198.9750021485206</v>
      </c>
      <c r="AA47" s="103"/>
      <c r="AB47" s="105"/>
      <c r="AC47" s="105"/>
      <c r="AD47" s="105"/>
      <c r="AE47" s="105"/>
      <c r="AF47" s="104"/>
      <c r="AG47" s="103"/>
      <c r="AH47" s="103"/>
      <c r="AI47" s="103"/>
      <c r="AJ47" s="103"/>
      <c r="AK47" s="103"/>
      <c r="AL47" s="103"/>
      <c r="AM47" s="103"/>
      <c r="AN47" s="103"/>
      <c r="AO47" s="103"/>
      <c r="AP47" s="103"/>
      <c r="AQ47" s="103"/>
      <c r="AR47" s="105"/>
      <c r="AS47" s="105"/>
      <c r="AT47" s="105"/>
      <c r="AU47" s="105"/>
      <c r="AV47" s="104"/>
      <c r="AW47" s="103"/>
      <c r="AX47" s="103"/>
      <c r="AY47" s="103"/>
      <c r="AZ47" s="103"/>
      <c r="BA47" s="103"/>
      <c r="BB47" s="103"/>
      <c r="BC47" s="103"/>
      <c r="BD47" s="103"/>
      <c r="BE47" s="103"/>
      <c r="BF47" s="103"/>
    </row>
    <row r="48" spans="1:58" x14ac:dyDescent="0.35">
      <c r="M48" s="109" t="s">
        <v>22</v>
      </c>
      <c r="N48" s="109" t="s">
        <v>13</v>
      </c>
      <c r="O48" s="109" t="s">
        <v>58</v>
      </c>
      <c r="P48" s="108" t="s">
        <v>73</v>
      </c>
      <c r="Q48" s="107">
        <v>3.39065720384869</v>
      </c>
      <c r="R48" s="107">
        <v>5.4932985872181896E-3</v>
      </c>
      <c r="S48" s="107">
        <v>850.50146684587799</v>
      </c>
      <c r="T48" s="107">
        <v>4.1247468556189498E-4</v>
      </c>
      <c r="U48" s="107">
        <v>0</v>
      </c>
      <c r="V48" s="153">
        <v>1.46088917683036E-3</v>
      </c>
      <c r="W48" s="107">
        <v>5.6326462372511097</v>
      </c>
      <c r="X48" s="107">
        <v>0</v>
      </c>
      <c r="Y48" s="107">
        <v>0</v>
      </c>
      <c r="Z48" s="107">
        <v>852.91918066814799</v>
      </c>
      <c r="AA48" s="103"/>
      <c r="AB48" s="105"/>
      <c r="AC48" s="105"/>
      <c r="AD48" s="105"/>
      <c r="AE48" s="105"/>
      <c r="AF48" s="104"/>
      <c r="AG48" s="103"/>
      <c r="AH48" s="103"/>
      <c r="AI48" s="103"/>
      <c r="AJ48" s="103"/>
      <c r="AK48" s="103"/>
      <c r="AL48" s="103"/>
      <c r="AM48" s="103"/>
      <c r="AN48" s="103"/>
      <c r="AO48" s="103"/>
      <c r="AP48" s="103"/>
      <c r="AQ48" s="103"/>
      <c r="AR48" s="105"/>
      <c r="AS48" s="105"/>
      <c r="AT48" s="105"/>
      <c r="AU48" s="105"/>
      <c r="AV48" s="104"/>
      <c r="AW48" s="103"/>
      <c r="AX48" s="103"/>
      <c r="AY48" s="103"/>
      <c r="AZ48" s="103"/>
      <c r="BA48" s="103"/>
      <c r="BB48" s="103"/>
      <c r="BC48" s="103"/>
      <c r="BD48" s="103"/>
      <c r="BE48" s="103"/>
      <c r="BF48" s="103"/>
    </row>
    <row r="49" spans="13:58" x14ac:dyDescent="0.35">
      <c r="M49" s="112" t="s">
        <v>23</v>
      </c>
      <c r="N49" s="112" t="s">
        <v>13</v>
      </c>
      <c r="O49" s="112" t="s">
        <v>58</v>
      </c>
      <c r="P49" s="111" t="s">
        <v>73</v>
      </c>
      <c r="Q49" s="110">
        <v>15.755097622565577</v>
      </c>
      <c r="R49" s="110">
        <v>4.327773668715236E-2</v>
      </c>
      <c r="S49" s="110">
        <v>4982.1803356124828</v>
      </c>
      <c r="T49" s="110">
        <v>3.2730524770161378E-3</v>
      </c>
      <c r="U49" s="110">
        <v>0</v>
      </c>
      <c r="V49" s="110">
        <v>7.6728413116460932E-3</v>
      </c>
      <c r="W49" s="110">
        <v>36.503348938971691</v>
      </c>
      <c r="X49" s="110">
        <v>0</v>
      </c>
      <c r="Y49" s="110">
        <v>0</v>
      </c>
      <c r="Z49" s="110">
        <v>5312.1102799546334</v>
      </c>
      <c r="AA49" s="103"/>
      <c r="AB49" s="105"/>
      <c r="AC49" s="105"/>
      <c r="AD49" s="105"/>
      <c r="AE49" s="105"/>
      <c r="AF49" s="104"/>
      <c r="AG49" s="103"/>
      <c r="AH49" s="103"/>
      <c r="AI49" s="103"/>
      <c r="AJ49" s="103"/>
      <c r="AK49" s="103"/>
      <c r="AL49" s="103"/>
      <c r="AM49" s="103"/>
      <c r="AN49" s="103"/>
      <c r="AO49" s="103"/>
      <c r="AP49" s="103"/>
      <c r="AQ49" s="103"/>
      <c r="AR49" s="105"/>
      <c r="AS49" s="105"/>
      <c r="AT49" s="105"/>
      <c r="AU49" s="105"/>
      <c r="AV49" s="104"/>
      <c r="AW49" s="103"/>
      <c r="AX49" s="103"/>
      <c r="AY49" s="103"/>
      <c r="AZ49" s="103"/>
      <c r="BA49" s="103"/>
      <c r="BB49" s="103"/>
      <c r="BC49" s="103"/>
      <c r="BD49" s="103"/>
      <c r="BE49" s="103"/>
      <c r="BF49" s="103"/>
    </row>
    <row r="50" spans="13:58" x14ac:dyDescent="0.35">
      <c r="M50" s="112" t="s">
        <v>23</v>
      </c>
      <c r="N50" s="112" t="s">
        <v>13</v>
      </c>
      <c r="O50" s="112" t="s">
        <v>58</v>
      </c>
      <c r="P50" s="111" t="s">
        <v>74</v>
      </c>
      <c r="Q50" s="110">
        <v>1.5803135977628227</v>
      </c>
      <c r="R50" s="110">
        <v>4.0567983358568453E-3</v>
      </c>
      <c r="S50" s="110">
        <v>528.97849544356689</v>
      </c>
      <c r="T50" s="110">
        <v>2.2659594071650186E-4</v>
      </c>
      <c r="U50" s="110">
        <v>0</v>
      </c>
      <c r="V50" s="110">
        <v>7.7432343512024793E-4</v>
      </c>
      <c r="W50" s="110">
        <v>4.361922770721212</v>
      </c>
      <c r="X50" s="110">
        <v>0</v>
      </c>
      <c r="Y50" s="110">
        <v>0</v>
      </c>
      <c r="Z50" s="110">
        <v>618.95292103604709</v>
      </c>
      <c r="AA50" s="103"/>
      <c r="AB50" s="105"/>
      <c r="AC50" s="105"/>
      <c r="AD50" s="105"/>
      <c r="AE50" s="105"/>
      <c r="AF50" s="104"/>
      <c r="AG50" s="103"/>
      <c r="AH50" s="103"/>
      <c r="AI50" s="103"/>
      <c r="AJ50" s="103"/>
      <c r="AK50" s="103"/>
      <c r="AL50" s="103"/>
      <c r="AM50" s="103"/>
      <c r="AN50" s="103"/>
      <c r="AO50" s="103"/>
      <c r="AP50" s="103"/>
      <c r="AQ50" s="103"/>
      <c r="AR50" s="105"/>
      <c r="AS50" s="105"/>
      <c r="AT50" s="105"/>
      <c r="AU50" s="105"/>
      <c r="AV50" s="104"/>
      <c r="AW50" s="103"/>
      <c r="AX50" s="103"/>
      <c r="AY50" s="103"/>
      <c r="AZ50" s="103"/>
      <c r="BA50" s="103"/>
      <c r="BB50" s="103"/>
      <c r="BC50" s="103"/>
      <c r="BD50" s="103"/>
      <c r="BE50" s="103"/>
      <c r="BF50" s="103"/>
    </row>
    <row r="51" spans="13:58" x14ac:dyDescent="0.35">
      <c r="M51" s="109" t="s">
        <v>24</v>
      </c>
      <c r="N51" s="109" t="s">
        <v>12</v>
      </c>
      <c r="O51" s="109" t="s">
        <v>80</v>
      </c>
      <c r="P51" s="108" t="s">
        <v>81</v>
      </c>
      <c r="Q51" s="107">
        <v>3.9851496564050684</v>
      </c>
      <c r="R51" s="107">
        <v>7.2410114653100651E-3</v>
      </c>
      <c r="S51" s="107">
        <v>827.7329854635766</v>
      </c>
      <c r="T51" s="107">
        <v>4.1495597360438624E-4</v>
      </c>
      <c r="U51" s="107">
        <v>0</v>
      </c>
      <c r="V51" s="153">
        <v>1.2556877784100507E-3</v>
      </c>
      <c r="W51" s="107">
        <v>6.2917495193013462</v>
      </c>
      <c r="X51" s="107">
        <v>4.622243011985566E-3</v>
      </c>
      <c r="Y51" s="107">
        <v>3.9264188392650848E-4</v>
      </c>
      <c r="Z51" s="107">
        <v>928.03989230486081</v>
      </c>
      <c r="AA51" s="103"/>
      <c r="AB51" s="105"/>
      <c r="AC51" s="105"/>
      <c r="AD51" s="105"/>
      <c r="AE51" s="105"/>
      <c r="AF51" s="104"/>
      <c r="AG51" s="103"/>
      <c r="AH51" s="103"/>
      <c r="AI51" s="103"/>
      <c r="AJ51" s="103"/>
      <c r="AK51" s="103"/>
      <c r="AL51" s="103"/>
      <c r="AM51" s="103"/>
      <c r="AN51" s="103"/>
      <c r="AO51" s="103"/>
      <c r="AP51" s="103"/>
      <c r="AQ51" s="103"/>
      <c r="AR51" s="105"/>
      <c r="AS51" s="105"/>
      <c r="AT51" s="105"/>
      <c r="AU51" s="105"/>
      <c r="AV51" s="104"/>
      <c r="AW51" s="103"/>
      <c r="AX51" s="103"/>
      <c r="AY51" s="103"/>
      <c r="AZ51" s="103"/>
      <c r="BA51" s="103"/>
      <c r="BB51" s="103"/>
      <c r="BC51" s="103"/>
      <c r="BD51" s="103"/>
      <c r="BE51" s="103"/>
      <c r="BF51" s="103"/>
    </row>
    <row r="52" spans="13:58" x14ac:dyDescent="0.35">
      <c r="M52" s="109" t="s">
        <v>24</v>
      </c>
      <c r="N52" s="109" t="s">
        <v>13</v>
      </c>
      <c r="O52" s="109" t="s">
        <v>58</v>
      </c>
      <c r="P52" s="108" t="s">
        <v>73</v>
      </c>
      <c r="Q52" s="107">
        <v>0.57294632457528105</v>
      </c>
      <c r="R52" s="107">
        <v>2.1095860174525391E-3</v>
      </c>
      <c r="S52" s="107">
        <v>115.85193406668563</v>
      </c>
      <c r="T52" s="107">
        <v>1.8673018812197383E-4</v>
      </c>
      <c r="U52" s="107">
        <v>0</v>
      </c>
      <c r="V52" s="153">
        <v>2.5539412442238325E-4</v>
      </c>
      <c r="W52" s="107">
        <v>0.63610142250770041</v>
      </c>
      <c r="X52" s="107">
        <v>0</v>
      </c>
      <c r="Y52" s="107">
        <v>0</v>
      </c>
      <c r="Z52" s="107">
        <v>99.447140779123487</v>
      </c>
      <c r="AA52" s="103"/>
      <c r="AB52" s="105"/>
      <c r="AC52" s="105"/>
      <c r="AD52" s="105"/>
      <c r="AE52" s="105"/>
      <c r="AF52" s="104"/>
      <c r="AG52" s="103"/>
      <c r="AH52" s="103"/>
      <c r="AI52" s="103"/>
      <c r="AJ52" s="103"/>
      <c r="AK52" s="103"/>
      <c r="AL52" s="103"/>
      <c r="AM52" s="103"/>
      <c r="AN52" s="103"/>
      <c r="AO52" s="103"/>
      <c r="AP52" s="103"/>
      <c r="AQ52" s="103"/>
      <c r="AR52" s="105"/>
      <c r="AS52" s="105"/>
      <c r="AT52" s="105"/>
      <c r="AU52" s="105"/>
      <c r="AV52" s="104"/>
      <c r="AW52" s="103"/>
      <c r="AX52" s="103"/>
      <c r="AY52" s="103"/>
      <c r="AZ52" s="103"/>
      <c r="BA52" s="103"/>
      <c r="BB52" s="103"/>
      <c r="BC52" s="103"/>
      <c r="BD52" s="103"/>
      <c r="BE52" s="103"/>
      <c r="BF52" s="103"/>
    </row>
    <row r="53" spans="13:58" x14ac:dyDescent="0.35">
      <c r="M53" s="109" t="s">
        <v>24</v>
      </c>
      <c r="N53" s="109" t="s">
        <v>13</v>
      </c>
      <c r="O53" s="109" t="s">
        <v>80</v>
      </c>
      <c r="P53" s="108" t="s">
        <v>82</v>
      </c>
      <c r="Q53" s="107">
        <v>182.56272189239866</v>
      </c>
      <c r="R53" s="107">
        <v>0.3456727737110914</v>
      </c>
      <c r="S53" s="107">
        <v>40698.856138795345</v>
      </c>
      <c r="T53" s="107">
        <v>2.184743201027094E-2</v>
      </c>
      <c r="U53" s="107">
        <v>1.3285070617897801E-4</v>
      </c>
      <c r="V53" s="153">
        <v>6.4487016416651763E-2</v>
      </c>
      <c r="W53" s="107">
        <v>304.85297477637789</v>
      </c>
      <c r="X53" s="107">
        <v>5.623728997915773E-2</v>
      </c>
      <c r="Y53" s="107">
        <v>5.6933073169343719E-3</v>
      </c>
      <c r="Z53" s="107">
        <v>44479.039837736418</v>
      </c>
      <c r="AA53" s="103"/>
      <c r="AB53" s="105"/>
      <c r="AC53" s="105"/>
      <c r="AD53" s="105"/>
      <c r="AE53" s="105"/>
      <c r="AF53" s="104"/>
      <c r="AG53" s="103"/>
      <c r="AH53" s="103"/>
      <c r="AI53" s="103"/>
      <c r="AJ53" s="103"/>
      <c r="AK53" s="103"/>
      <c r="AL53" s="103"/>
      <c r="AM53" s="103"/>
      <c r="AN53" s="103"/>
      <c r="AO53" s="103"/>
      <c r="AP53" s="103"/>
      <c r="AQ53" s="103"/>
      <c r="AR53" s="105"/>
      <c r="AS53" s="105"/>
      <c r="AT53" s="105"/>
      <c r="AU53" s="105"/>
      <c r="AV53" s="104"/>
      <c r="AW53" s="103"/>
      <c r="AX53" s="103"/>
      <c r="AY53" s="103"/>
      <c r="AZ53" s="103"/>
      <c r="BA53" s="103"/>
      <c r="BB53" s="103"/>
      <c r="BC53" s="103"/>
      <c r="BD53" s="103"/>
      <c r="BE53" s="103"/>
      <c r="BF53" s="103"/>
    </row>
    <row r="54" spans="13:58" x14ac:dyDescent="0.35">
      <c r="M54" s="112" t="s">
        <v>25</v>
      </c>
      <c r="N54" s="112" t="s">
        <v>12</v>
      </c>
      <c r="O54" s="112" t="s">
        <v>58</v>
      </c>
      <c r="P54" s="111" t="s">
        <v>77</v>
      </c>
      <c r="Q54" s="110">
        <v>0.23515256190978004</v>
      </c>
      <c r="R54" s="110">
        <v>1.2794951399013356E-3</v>
      </c>
      <c r="S54" s="110">
        <v>40.310476286776847</v>
      </c>
      <c r="T54" s="110">
        <v>1.3942192284178948E-3</v>
      </c>
      <c r="U54" s="110">
        <v>0</v>
      </c>
      <c r="V54" s="110">
        <v>2.6383850457672872E-4</v>
      </c>
      <c r="W54" s="110">
        <v>6.1674979086663688</v>
      </c>
      <c r="X54" s="110">
        <v>0</v>
      </c>
      <c r="Y54" s="110">
        <v>0</v>
      </c>
      <c r="Z54" s="110">
        <v>169.1769638189912</v>
      </c>
      <c r="AA54" s="103"/>
      <c r="AB54" s="105"/>
      <c r="AC54" s="105"/>
      <c r="AD54" s="105"/>
      <c r="AE54" s="105"/>
      <c r="AF54" s="104"/>
      <c r="AG54" s="103"/>
      <c r="AH54" s="103"/>
      <c r="AI54" s="103"/>
      <c r="AJ54" s="103"/>
      <c r="AK54" s="103"/>
      <c r="AL54" s="103"/>
      <c r="AM54" s="103"/>
      <c r="AN54" s="103"/>
      <c r="AO54" s="103"/>
      <c r="AP54" s="103"/>
      <c r="AQ54" s="103"/>
      <c r="AR54" s="105"/>
      <c r="AS54" s="105"/>
      <c r="AT54" s="105"/>
      <c r="AU54" s="105"/>
      <c r="AV54" s="104"/>
      <c r="AW54" s="103"/>
      <c r="AX54" s="103"/>
      <c r="AY54" s="103"/>
      <c r="AZ54" s="103"/>
      <c r="BA54" s="103"/>
      <c r="BB54" s="103"/>
      <c r="BC54" s="103"/>
      <c r="BD54" s="103"/>
      <c r="BE54" s="103"/>
      <c r="BF54" s="103"/>
    </row>
    <row r="55" spans="13:58" x14ac:dyDescent="0.35">
      <c r="M55" s="112" t="s">
        <v>25</v>
      </c>
      <c r="N55" s="112" t="s">
        <v>13</v>
      </c>
      <c r="O55" s="112" t="s">
        <v>58</v>
      </c>
      <c r="P55" s="111" t="s">
        <v>73</v>
      </c>
      <c r="Q55" s="110">
        <v>6.8628734698814036</v>
      </c>
      <c r="R55" s="110">
        <v>2.140901727046178E-2</v>
      </c>
      <c r="S55" s="110">
        <v>2198.7132472875596</v>
      </c>
      <c r="T55" s="110">
        <v>2.5173402735323099E-3</v>
      </c>
      <c r="U55" s="110">
        <v>0</v>
      </c>
      <c r="V55" s="110">
        <v>3.4299005594974727E-3</v>
      </c>
      <c r="W55" s="110">
        <v>17.706022147143219</v>
      </c>
      <c r="X55" s="110">
        <v>0</v>
      </c>
      <c r="Y55" s="110">
        <v>0</v>
      </c>
      <c r="Z55" s="110">
        <v>2449.7230290666917</v>
      </c>
      <c r="AA55" s="103"/>
      <c r="AB55" s="105"/>
      <c r="AC55" s="105"/>
      <c r="AD55" s="105"/>
      <c r="AE55" s="105"/>
      <c r="AF55" s="104"/>
      <c r="AG55" s="103"/>
      <c r="AH55" s="103"/>
      <c r="AI55" s="103"/>
      <c r="AJ55" s="103"/>
      <c r="AK55" s="103"/>
      <c r="AL55" s="103"/>
      <c r="AM55" s="103"/>
      <c r="AN55" s="103"/>
      <c r="AO55" s="103"/>
      <c r="AP55" s="103"/>
      <c r="AQ55" s="103"/>
      <c r="AR55" s="105"/>
      <c r="AS55" s="105"/>
      <c r="AT55" s="105"/>
      <c r="AU55" s="105"/>
      <c r="AV55" s="104"/>
      <c r="AW55" s="103"/>
      <c r="AX55" s="103"/>
      <c r="AY55" s="103"/>
      <c r="AZ55" s="103"/>
      <c r="BA55" s="103"/>
      <c r="BB55" s="103"/>
      <c r="BC55" s="103"/>
      <c r="BD55" s="103"/>
      <c r="BE55" s="103"/>
      <c r="BF55" s="103"/>
    </row>
    <row r="56" spans="13:58" x14ac:dyDescent="0.35">
      <c r="M56" s="112" t="s">
        <v>25</v>
      </c>
      <c r="N56" s="112" t="s">
        <v>13</v>
      </c>
      <c r="O56" s="112" t="s">
        <v>80</v>
      </c>
      <c r="P56" s="111" t="s">
        <v>82</v>
      </c>
      <c r="Q56" s="110">
        <v>3.725489728440516</v>
      </c>
      <c r="R56" s="110">
        <v>8.758234337916183E-3</v>
      </c>
      <c r="S56" s="110">
        <v>1086.067622478884</v>
      </c>
      <c r="T56" s="110">
        <v>8.5202286181093568E-4</v>
      </c>
      <c r="U56" s="110">
        <v>0</v>
      </c>
      <c r="V56" s="110">
        <v>1.8204856815794278E-3</v>
      </c>
      <c r="W56" s="110">
        <v>9.5418243528998143</v>
      </c>
      <c r="X56" s="110">
        <v>0</v>
      </c>
      <c r="Y56" s="110">
        <v>0</v>
      </c>
      <c r="Z56" s="110">
        <v>1298.9001622079979</v>
      </c>
      <c r="AA56" s="103"/>
      <c r="AB56" s="105"/>
      <c r="AC56" s="105"/>
      <c r="AD56" s="105"/>
      <c r="AE56" s="105"/>
      <c r="AF56" s="104"/>
      <c r="AG56" s="103"/>
      <c r="AH56" s="103"/>
      <c r="AI56" s="103"/>
      <c r="AJ56" s="103"/>
      <c r="AK56" s="103"/>
      <c r="AL56" s="103"/>
      <c r="AM56" s="103"/>
      <c r="AN56" s="103"/>
      <c r="AO56" s="103"/>
      <c r="AP56" s="103"/>
      <c r="AQ56" s="103"/>
      <c r="AR56" s="105"/>
      <c r="AS56" s="105"/>
      <c r="AT56" s="105"/>
      <c r="AU56" s="105"/>
      <c r="AV56" s="104"/>
      <c r="AW56" s="103"/>
      <c r="AX56" s="103"/>
      <c r="AY56" s="103"/>
      <c r="AZ56" s="103"/>
      <c r="BA56" s="103"/>
      <c r="BB56" s="103"/>
      <c r="BC56" s="103"/>
      <c r="BD56" s="103"/>
      <c r="BE56" s="103"/>
      <c r="BF56" s="103"/>
    </row>
    <row r="57" spans="13:58" x14ac:dyDescent="0.35">
      <c r="M57" s="109" t="s">
        <v>26</v>
      </c>
      <c r="N57" s="109" t="s">
        <v>13</v>
      </c>
      <c r="O57" s="109" t="s">
        <v>58</v>
      </c>
      <c r="P57" s="108" t="s">
        <v>73</v>
      </c>
      <c r="Q57" s="107">
        <v>6.3381161240602699</v>
      </c>
      <c r="R57" s="107">
        <v>9.6411249195913692E-3</v>
      </c>
      <c r="S57" s="107">
        <v>1557.6313284881301</v>
      </c>
      <c r="T57" s="107">
        <v>7.8671282363262202E-4</v>
      </c>
      <c r="U57" s="107">
        <v>0</v>
      </c>
      <c r="V57" s="153">
        <v>2.1638743177197599E-3</v>
      </c>
      <c r="W57" s="107">
        <v>9.2062703403416801</v>
      </c>
      <c r="X57" s="107">
        <v>0</v>
      </c>
      <c r="Y57" s="107">
        <v>0</v>
      </c>
      <c r="Z57" s="107">
        <v>1463.0251316645799</v>
      </c>
      <c r="AA57" s="103"/>
      <c r="AB57" s="105"/>
      <c r="AC57" s="105"/>
      <c r="AD57" s="105"/>
      <c r="AE57" s="105"/>
      <c r="AF57" s="104"/>
      <c r="AG57" s="103"/>
      <c r="AH57" s="103"/>
      <c r="AI57" s="103"/>
      <c r="AJ57" s="103"/>
      <c r="AK57" s="103"/>
      <c r="AL57" s="103"/>
      <c r="AM57" s="103"/>
      <c r="AN57" s="103"/>
      <c r="AO57" s="103"/>
      <c r="AP57" s="103"/>
      <c r="AQ57" s="103"/>
      <c r="AR57" s="105"/>
      <c r="AS57" s="105"/>
      <c r="AT57" s="105"/>
      <c r="AU57" s="105"/>
      <c r="AV57" s="104"/>
      <c r="AW57" s="103"/>
      <c r="AX57" s="103"/>
      <c r="AY57" s="103"/>
      <c r="AZ57" s="103"/>
      <c r="BA57" s="103"/>
      <c r="BB57" s="103"/>
      <c r="BC57" s="103"/>
      <c r="BD57" s="103"/>
      <c r="BE57" s="103"/>
      <c r="BF57" s="103"/>
    </row>
    <row r="58" spans="13:58" x14ac:dyDescent="0.35">
      <c r="M58" s="112" t="s">
        <v>27</v>
      </c>
      <c r="N58" s="112" t="s">
        <v>13</v>
      </c>
      <c r="O58" s="112" t="s">
        <v>58</v>
      </c>
      <c r="P58" s="111" t="s">
        <v>73</v>
      </c>
      <c r="Q58" s="110">
        <v>5.1710623831128002</v>
      </c>
      <c r="R58" s="110">
        <v>9.6656142551807805E-3</v>
      </c>
      <c r="S58" s="110">
        <v>1269.5254727612</v>
      </c>
      <c r="T58" s="110">
        <v>7.4358431908499198E-4</v>
      </c>
      <c r="U58" s="110">
        <v>0</v>
      </c>
      <c r="V58" s="110">
        <v>2.0783035664730201E-3</v>
      </c>
      <c r="W58" s="110">
        <v>8.29599550597705</v>
      </c>
      <c r="X58" s="110">
        <v>0</v>
      </c>
      <c r="Y58" s="110">
        <v>0</v>
      </c>
      <c r="Z58" s="110">
        <v>1264.34951779381</v>
      </c>
      <c r="AA58" s="103"/>
      <c r="AB58" s="105"/>
      <c r="AC58" s="105"/>
      <c r="AD58" s="105"/>
      <c r="AE58" s="105"/>
      <c r="AF58" s="104"/>
      <c r="AG58" s="103"/>
      <c r="AH58" s="103"/>
      <c r="AI58" s="103"/>
      <c r="AJ58" s="103"/>
      <c r="AK58" s="103"/>
      <c r="AL58" s="103"/>
      <c r="AM58" s="103"/>
      <c r="AN58" s="103"/>
      <c r="AO58" s="103"/>
      <c r="AP58" s="103"/>
      <c r="AQ58" s="103"/>
      <c r="AR58" s="105"/>
      <c r="AS58" s="105"/>
      <c r="AT58" s="105"/>
      <c r="AU58" s="105"/>
      <c r="AV58" s="104"/>
      <c r="AW58" s="103"/>
      <c r="AX58" s="103"/>
      <c r="AY58" s="103"/>
      <c r="AZ58" s="103"/>
      <c r="BA58" s="103"/>
      <c r="BB58" s="103"/>
      <c r="BC58" s="103"/>
      <c r="BD58" s="103"/>
      <c r="BE58" s="103"/>
      <c r="BF58" s="103"/>
    </row>
    <row r="59" spans="13:58" x14ac:dyDescent="0.35">
      <c r="M59" s="109" t="s">
        <v>28</v>
      </c>
      <c r="N59" s="109" t="s">
        <v>12</v>
      </c>
      <c r="O59" s="109" t="s">
        <v>58</v>
      </c>
      <c r="P59" s="108" t="s">
        <v>77</v>
      </c>
      <c r="Q59" s="107">
        <v>0.21404456774574027</v>
      </c>
      <c r="R59" s="107">
        <v>1.183051602930167E-3</v>
      </c>
      <c r="S59" s="107">
        <v>41.826859691741454</v>
      </c>
      <c r="T59" s="107">
        <v>1.1636145146027997E-3</v>
      </c>
      <c r="U59" s="107">
        <v>0</v>
      </c>
      <c r="V59" s="153">
        <v>1.9481024714738471E-4</v>
      </c>
      <c r="W59" s="107">
        <v>5.6680873449145412</v>
      </c>
      <c r="X59" s="107">
        <v>0</v>
      </c>
      <c r="Y59" s="107">
        <v>0</v>
      </c>
      <c r="Z59" s="107">
        <v>150.49984493845363</v>
      </c>
      <c r="AA59" s="103"/>
      <c r="AB59" s="105"/>
      <c r="AC59" s="105"/>
      <c r="AD59" s="105"/>
      <c r="AE59" s="105"/>
      <c r="AF59" s="104"/>
      <c r="AG59" s="103"/>
      <c r="AH59" s="103"/>
      <c r="AI59" s="103"/>
      <c r="AJ59" s="103"/>
      <c r="AK59" s="103"/>
      <c r="AL59" s="103"/>
      <c r="AM59" s="103"/>
      <c r="AN59" s="103"/>
      <c r="AO59" s="103"/>
      <c r="AP59" s="103"/>
      <c r="AQ59" s="103"/>
      <c r="AR59" s="105"/>
      <c r="AS59" s="105"/>
      <c r="AT59" s="105"/>
      <c r="AU59" s="105"/>
      <c r="AV59" s="104"/>
      <c r="AW59" s="103"/>
      <c r="AX59" s="103"/>
      <c r="AY59" s="103"/>
      <c r="AZ59" s="103"/>
      <c r="BA59" s="103"/>
      <c r="BB59" s="103"/>
      <c r="BC59" s="103"/>
      <c r="BD59" s="103"/>
      <c r="BE59" s="103"/>
      <c r="BF59" s="103"/>
    </row>
    <row r="60" spans="13:58" x14ac:dyDescent="0.35">
      <c r="M60" s="109" t="s">
        <v>28</v>
      </c>
      <c r="N60" s="109" t="s">
        <v>12</v>
      </c>
      <c r="O60" s="109" t="s">
        <v>80</v>
      </c>
      <c r="P60" s="108" t="s">
        <v>81</v>
      </c>
      <c r="Q60" s="107">
        <v>6.0209219806370159E-2</v>
      </c>
      <c r="R60" s="107">
        <v>1.8755696144014843E-4</v>
      </c>
      <c r="S60" s="107">
        <v>16.432427547532004</v>
      </c>
      <c r="T60" s="107">
        <v>2.5858100324506669E-5</v>
      </c>
      <c r="U60" s="107">
        <v>0</v>
      </c>
      <c r="V60" s="153">
        <v>4.3291166032752166E-5</v>
      </c>
      <c r="W60" s="107">
        <v>0.15550748756806479</v>
      </c>
      <c r="X60" s="107">
        <v>0</v>
      </c>
      <c r="Y60" s="107">
        <v>0</v>
      </c>
      <c r="Z60" s="107">
        <v>20.796877361040373</v>
      </c>
      <c r="AA60" s="103"/>
      <c r="AB60" s="105"/>
      <c r="AC60" s="105"/>
      <c r="AD60" s="105"/>
      <c r="AE60" s="105"/>
      <c r="AF60" s="104"/>
      <c r="AG60" s="103"/>
      <c r="AH60" s="103"/>
      <c r="AI60" s="103"/>
      <c r="AJ60" s="103"/>
      <c r="AK60" s="103"/>
      <c r="AL60" s="103"/>
      <c r="AM60" s="103"/>
      <c r="AN60" s="103"/>
      <c r="AO60" s="103"/>
      <c r="AP60" s="103"/>
      <c r="AQ60" s="103"/>
      <c r="AR60" s="105"/>
      <c r="AS60" s="105"/>
      <c r="AT60" s="105"/>
      <c r="AU60" s="105"/>
      <c r="AV60" s="104"/>
      <c r="AW60" s="103"/>
      <c r="AX60" s="103"/>
      <c r="AY60" s="103"/>
      <c r="AZ60" s="103"/>
      <c r="BA60" s="103"/>
      <c r="BB60" s="103"/>
      <c r="BC60" s="103"/>
      <c r="BD60" s="103"/>
      <c r="BE60" s="103"/>
      <c r="BF60" s="103"/>
    </row>
    <row r="61" spans="13:58" x14ac:dyDescent="0.35">
      <c r="M61" s="109" t="s">
        <v>28</v>
      </c>
      <c r="N61" s="109" t="s">
        <v>13</v>
      </c>
      <c r="O61" s="109" t="s">
        <v>58</v>
      </c>
      <c r="P61" s="108" t="s">
        <v>73</v>
      </c>
      <c r="Q61" s="107">
        <v>14.49988592510773</v>
      </c>
      <c r="R61" s="107">
        <v>4.8880229643017137E-2</v>
      </c>
      <c r="S61" s="107">
        <v>4878.268924269385</v>
      </c>
      <c r="T61" s="107">
        <v>4.0597217509475451E-3</v>
      </c>
      <c r="U61" s="107">
        <v>0</v>
      </c>
      <c r="V61" s="153">
        <v>8.2469671292392868E-3</v>
      </c>
      <c r="W61" s="107">
        <v>40.287679666028268</v>
      </c>
      <c r="X61" s="107">
        <v>0</v>
      </c>
      <c r="Y61" s="107">
        <v>0</v>
      </c>
      <c r="Z61" s="107">
        <v>5491.297682647255</v>
      </c>
      <c r="AA61" s="103"/>
      <c r="AB61" s="105"/>
      <c r="AC61" s="105"/>
      <c r="AD61" s="105"/>
      <c r="AE61" s="105"/>
      <c r="AF61" s="104"/>
      <c r="AG61" s="103"/>
      <c r="AH61" s="103"/>
      <c r="AI61" s="103"/>
      <c r="AJ61" s="103"/>
      <c r="AK61" s="103"/>
      <c r="AL61" s="103"/>
      <c r="AM61" s="103"/>
      <c r="AN61" s="103"/>
      <c r="AO61" s="103"/>
      <c r="AP61" s="103"/>
      <c r="AQ61" s="103"/>
      <c r="AR61" s="105"/>
      <c r="AS61" s="105"/>
      <c r="AT61" s="105"/>
      <c r="AU61" s="105"/>
      <c r="AV61" s="104"/>
      <c r="AW61" s="103"/>
      <c r="AX61" s="103"/>
      <c r="AY61" s="103"/>
      <c r="AZ61" s="103"/>
      <c r="BA61" s="103"/>
      <c r="BB61" s="103"/>
      <c r="BC61" s="103"/>
      <c r="BD61" s="103"/>
      <c r="BE61" s="103"/>
      <c r="BF61" s="103"/>
    </row>
    <row r="62" spans="13:58" x14ac:dyDescent="0.35">
      <c r="M62" s="109" t="s">
        <v>28</v>
      </c>
      <c r="N62" s="109" t="s">
        <v>13</v>
      </c>
      <c r="O62" s="109" t="s">
        <v>58</v>
      </c>
      <c r="P62" s="108" t="s">
        <v>79</v>
      </c>
      <c r="Q62" s="107">
        <v>8.66849976483752E-2</v>
      </c>
      <c r="R62" s="107">
        <v>6.9251801147131721E-4</v>
      </c>
      <c r="S62" s="107">
        <v>12.940160427335886</v>
      </c>
      <c r="T62" s="107">
        <v>1.5514860194703996E-4</v>
      </c>
      <c r="U62" s="107">
        <v>0</v>
      </c>
      <c r="V62" s="153">
        <v>8.6582332065504317E-5</v>
      </c>
      <c r="W62" s="107">
        <v>3.5630696219203069</v>
      </c>
      <c r="X62" s="107">
        <v>0</v>
      </c>
      <c r="Y62" s="107">
        <v>0</v>
      </c>
      <c r="Z62" s="107">
        <v>241.54907504863368</v>
      </c>
      <c r="AA62" s="103"/>
      <c r="AB62" s="105"/>
      <c r="AC62" s="105"/>
      <c r="AD62" s="105"/>
      <c r="AE62" s="105"/>
      <c r="AF62" s="104"/>
      <c r="AG62" s="103"/>
      <c r="AH62" s="103"/>
      <c r="AI62" s="103"/>
      <c r="AJ62" s="103"/>
      <c r="AK62" s="103"/>
      <c r="AL62" s="103"/>
      <c r="AM62" s="103"/>
      <c r="AN62" s="103"/>
      <c r="AO62" s="103"/>
      <c r="AP62" s="103"/>
      <c r="AQ62" s="103"/>
      <c r="AR62" s="105"/>
      <c r="AS62" s="105"/>
      <c r="AT62" s="105"/>
      <c r="AU62" s="105"/>
      <c r="AV62" s="104"/>
      <c r="AW62" s="103"/>
      <c r="AX62" s="103"/>
      <c r="AY62" s="103"/>
      <c r="AZ62" s="103"/>
      <c r="BA62" s="103"/>
      <c r="BB62" s="103"/>
      <c r="BC62" s="103"/>
      <c r="BD62" s="103"/>
      <c r="BE62" s="103"/>
      <c r="BF62" s="103"/>
    </row>
    <row r="63" spans="13:58" x14ac:dyDescent="0.35">
      <c r="M63" s="109" t="s">
        <v>28</v>
      </c>
      <c r="N63" s="109" t="s">
        <v>13</v>
      </c>
      <c r="O63" s="109" t="s">
        <v>80</v>
      </c>
      <c r="P63" s="108" t="s">
        <v>82</v>
      </c>
      <c r="Q63" s="107">
        <v>21.543053288810992</v>
      </c>
      <c r="R63" s="107">
        <v>4.7278781741489723E-2</v>
      </c>
      <c r="S63" s="107">
        <v>4098.7576269017336</v>
      </c>
      <c r="T63" s="107">
        <v>4.0597217509475451E-3</v>
      </c>
      <c r="U63" s="107">
        <v>5.0405545049764297E-5</v>
      </c>
      <c r="V63" s="153">
        <v>7.9872201330427745E-3</v>
      </c>
      <c r="W63" s="107">
        <v>33.582358175284035</v>
      </c>
      <c r="X63" s="107">
        <v>9.5540370379986299E-3</v>
      </c>
      <c r="Y63" s="107">
        <v>9.5575325568853496E-4</v>
      </c>
      <c r="Z63" s="107">
        <v>4726.8598480620158</v>
      </c>
      <c r="AA63" s="103"/>
      <c r="AB63" s="105"/>
      <c r="AC63" s="105"/>
      <c r="AD63" s="105"/>
      <c r="AE63" s="105"/>
      <c r="AF63" s="104"/>
      <c r="AG63" s="103"/>
      <c r="AH63" s="103"/>
      <c r="AI63" s="103"/>
      <c r="AJ63" s="103"/>
      <c r="AK63" s="103"/>
      <c r="AL63" s="103"/>
      <c r="AM63" s="103"/>
      <c r="AN63" s="103"/>
      <c r="AO63" s="103"/>
      <c r="AP63" s="103"/>
      <c r="AQ63" s="103"/>
      <c r="AR63" s="105"/>
      <c r="AS63" s="105"/>
      <c r="AT63" s="105"/>
      <c r="AU63" s="105"/>
      <c r="AV63" s="104"/>
      <c r="AW63" s="103"/>
      <c r="AX63" s="103"/>
      <c r="AY63" s="103"/>
      <c r="AZ63" s="103"/>
      <c r="BA63" s="103"/>
      <c r="BB63" s="103"/>
      <c r="BC63" s="103"/>
      <c r="BD63" s="103"/>
      <c r="BE63" s="103"/>
      <c r="BF63" s="103"/>
    </row>
    <row r="64" spans="13:58" x14ac:dyDescent="0.35">
      <c r="M64" s="103"/>
      <c r="N64" s="103"/>
      <c r="O64" s="103"/>
      <c r="P64" s="103"/>
      <c r="Q64" s="103"/>
      <c r="R64" s="103"/>
      <c r="S64" s="103"/>
      <c r="T64" s="103"/>
      <c r="U64" s="103"/>
      <c r="V64" s="150"/>
      <c r="W64" s="106"/>
      <c r="X64" s="103"/>
      <c r="Y64" s="103"/>
      <c r="Z64" s="103"/>
      <c r="AA64" s="103"/>
      <c r="AB64" s="105"/>
      <c r="AC64" s="105"/>
      <c r="AD64" s="105"/>
      <c r="AE64" s="105"/>
      <c r="AF64" s="104"/>
      <c r="AG64" s="103"/>
      <c r="AH64" s="103"/>
      <c r="AI64" s="103"/>
      <c r="AJ64" s="103"/>
      <c r="AK64" s="103"/>
      <c r="AL64" s="103"/>
      <c r="AM64" s="103"/>
      <c r="AN64" s="103"/>
      <c r="AO64" s="103"/>
      <c r="AP64" s="103"/>
      <c r="AQ64" s="103"/>
      <c r="AR64" s="105"/>
      <c r="AS64" s="105"/>
      <c r="AT64" s="105"/>
      <c r="AU64" s="105"/>
      <c r="AV64" s="104"/>
      <c r="AW64" s="103"/>
      <c r="AX64" s="103"/>
      <c r="AY64" s="103"/>
      <c r="AZ64" s="103"/>
      <c r="BA64" s="103"/>
      <c r="BB64" s="103"/>
      <c r="BC64" s="103"/>
      <c r="BD64" s="103"/>
      <c r="BE64" s="103"/>
      <c r="BF64" s="103"/>
    </row>
    <row r="65" spans="13:58" x14ac:dyDescent="0.35">
      <c r="M65" s="103"/>
      <c r="N65" s="103"/>
      <c r="O65" s="103"/>
      <c r="P65" s="103"/>
      <c r="Q65" s="103"/>
      <c r="R65" s="103"/>
      <c r="S65" s="154"/>
      <c r="T65" s="103"/>
      <c r="U65" s="103"/>
      <c r="V65" s="150"/>
      <c r="W65" s="106"/>
      <c r="X65" s="103"/>
      <c r="Y65" s="103"/>
      <c r="Z65" s="103"/>
      <c r="AA65" s="103"/>
      <c r="AB65" s="105"/>
      <c r="AC65" s="105"/>
      <c r="AD65" s="105"/>
      <c r="AE65" s="105"/>
      <c r="AF65" s="104"/>
      <c r="AG65" s="103"/>
      <c r="AH65" s="103"/>
      <c r="AI65" s="103"/>
      <c r="AJ65" s="103"/>
      <c r="AK65" s="103"/>
      <c r="AL65" s="103"/>
      <c r="AM65" s="103"/>
      <c r="AN65" s="103"/>
      <c r="AO65" s="103"/>
      <c r="AP65" s="103"/>
      <c r="AQ65" s="103"/>
      <c r="AR65" s="105"/>
      <c r="AS65" s="105"/>
      <c r="AT65" s="105"/>
      <c r="AU65" s="105"/>
      <c r="AV65" s="104"/>
      <c r="AW65" s="103"/>
      <c r="AX65" s="103"/>
      <c r="AY65" s="103"/>
      <c r="AZ65" s="103"/>
      <c r="BA65" s="103"/>
      <c r="BB65" s="103"/>
      <c r="BC65" s="103"/>
      <c r="BD65" s="103"/>
      <c r="BE65" s="103"/>
      <c r="BF65" s="103"/>
    </row>
    <row r="66" spans="13:58" x14ac:dyDescent="0.35">
      <c r="M66" s="103"/>
      <c r="N66" s="103"/>
      <c r="O66" s="103"/>
      <c r="P66" s="103"/>
      <c r="Q66" s="154"/>
      <c r="R66" s="103"/>
      <c r="S66" s="154"/>
      <c r="T66" s="103"/>
      <c r="U66" s="103"/>
      <c r="V66" s="150"/>
      <c r="W66" s="106"/>
      <c r="X66" s="103"/>
      <c r="Y66" s="103"/>
      <c r="Z66" s="103"/>
      <c r="AA66" s="103"/>
      <c r="AB66" s="105"/>
      <c r="AC66" s="105"/>
      <c r="AD66" s="105"/>
      <c r="AE66" s="105"/>
      <c r="AF66" s="104"/>
      <c r="AG66" s="103"/>
      <c r="AH66" s="103"/>
      <c r="AI66" s="103"/>
      <c r="AJ66" s="103"/>
      <c r="AK66" s="103"/>
      <c r="AL66" s="103"/>
      <c r="AM66" s="103"/>
      <c r="AN66" s="103"/>
      <c r="AO66" s="103"/>
      <c r="AP66" s="103"/>
      <c r="AQ66" s="103"/>
      <c r="AR66" s="105"/>
      <c r="AS66" s="105"/>
      <c r="AT66" s="105"/>
      <c r="AU66" s="105"/>
      <c r="AV66" s="104"/>
      <c r="AW66" s="103"/>
      <c r="AX66" s="103"/>
      <c r="AY66" s="103"/>
      <c r="AZ66" s="103"/>
      <c r="BA66" s="103"/>
      <c r="BB66" s="103"/>
      <c r="BC66" s="103"/>
      <c r="BD66" s="103"/>
      <c r="BE66" s="103"/>
      <c r="BF66" s="103"/>
    </row>
    <row r="67" spans="13:58" x14ac:dyDescent="0.35">
      <c r="M67" s="103"/>
      <c r="N67" s="103"/>
      <c r="O67" s="103"/>
      <c r="P67" s="103"/>
      <c r="Q67" s="154"/>
      <c r="R67" s="103"/>
      <c r="S67" s="154"/>
      <c r="T67" s="103"/>
      <c r="U67" s="103"/>
      <c r="V67" s="150"/>
      <c r="W67" s="106"/>
      <c r="X67" s="103"/>
      <c r="Y67" s="103"/>
      <c r="Z67" s="103"/>
      <c r="AA67" s="103"/>
      <c r="AB67" s="105"/>
      <c r="AC67" s="105"/>
      <c r="AD67" s="105"/>
      <c r="AE67" s="105"/>
      <c r="AF67" s="104"/>
      <c r="AG67" s="103"/>
      <c r="AH67" s="103"/>
      <c r="AI67" s="103"/>
      <c r="AJ67" s="103"/>
      <c r="AK67" s="103"/>
      <c r="AL67" s="103"/>
      <c r="AM67" s="103"/>
      <c r="AN67" s="103"/>
      <c r="AO67" s="103"/>
      <c r="AP67" s="103"/>
      <c r="AQ67" s="103"/>
      <c r="AR67" s="105"/>
      <c r="AS67" s="105"/>
      <c r="AT67" s="105"/>
      <c r="AU67" s="105"/>
      <c r="AV67" s="104"/>
      <c r="AW67" s="103"/>
      <c r="AX67" s="103"/>
      <c r="AY67" s="103"/>
      <c r="AZ67" s="103"/>
      <c r="BA67" s="103"/>
      <c r="BB67" s="103"/>
      <c r="BC67" s="103"/>
      <c r="BD67" s="103"/>
      <c r="BE67" s="103"/>
      <c r="BF67" s="103"/>
    </row>
    <row r="68" spans="13:58" x14ac:dyDescent="0.35">
      <c r="M68" s="103"/>
      <c r="N68" s="103"/>
      <c r="O68" s="103"/>
      <c r="P68" s="103"/>
      <c r="Q68" s="154"/>
      <c r="R68" s="103"/>
      <c r="S68" s="154"/>
      <c r="T68" s="103"/>
      <c r="U68" s="103"/>
      <c r="V68" s="150"/>
      <c r="W68" s="106"/>
      <c r="X68" s="103"/>
      <c r="Y68" s="103"/>
      <c r="Z68" s="103"/>
      <c r="AA68" s="103"/>
      <c r="AB68" s="105"/>
      <c r="AC68" s="105"/>
      <c r="AD68" s="105"/>
      <c r="AE68" s="105"/>
      <c r="AF68" s="104"/>
      <c r="AG68" s="103"/>
      <c r="AH68" s="103"/>
      <c r="AI68" s="103"/>
      <c r="AJ68" s="103"/>
      <c r="AK68" s="103"/>
      <c r="AL68" s="103"/>
      <c r="AM68" s="103"/>
      <c r="AN68" s="103"/>
      <c r="AO68" s="103"/>
      <c r="AP68" s="103"/>
      <c r="AQ68" s="103"/>
      <c r="AR68" s="105"/>
      <c r="AS68" s="105"/>
      <c r="AT68" s="105"/>
      <c r="AU68" s="105"/>
      <c r="AV68" s="104"/>
      <c r="AW68" s="103"/>
      <c r="AX68" s="103"/>
      <c r="AY68" s="103"/>
      <c r="AZ68" s="103"/>
      <c r="BA68" s="103"/>
      <c r="BB68" s="103"/>
      <c r="BC68" s="103"/>
      <c r="BD68" s="103"/>
      <c r="BE68" s="103"/>
      <c r="BF68" s="103"/>
    </row>
    <row r="69" spans="13:58" x14ac:dyDescent="0.35">
      <c r="M69" s="103"/>
      <c r="N69" s="103"/>
      <c r="O69" s="103"/>
      <c r="P69" s="103"/>
      <c r="Q69" s="154"/>
      <c r="R69" s="103"/>
      <c r="S69" s="154"/>
      <c r="T69" s="103"/>
      <c r="U69" s="103"/>
      <c r="V69" s="150"/>
      <c r="W69" s="106"/>
      <c r="X69" s="103"/>
      <c r="Y69" s="103"/>
      <c r="Z69" s="103"/>
      <c r="AA69" s="103"/>
      <c r="AB69" s="105"/>
      <c r="AC69" s="105"/>
      <c r="AD69" s="105"/>
      <c r="AE69" s="105"/>
      <c r="AF69" s="104"/>
      <c r="AG69" s="103"/>
      <c r="AH69" s="103"/>
      <c r="AI69" s="103"/>
      <c r="AJ69" s="103"/>
      <c r="AK69" s="103"/>
      <c r="AL69" s="103"/>
      <c r="AM69" s="103"/>
      <c r="AN69" s="103"/>
      <c r="AO69" s="103"/>
      <c r="AP69" s="103"/>
      <c r="AQ69" s="103"/>
      <c r="AR69" s="105"/>
      <c r="AS69" s="105"/>
      <c r="AT69" s="105"/>
      <c r="AU69" s="105"/>
      <c r="AV69" s="104"/>
      <c r="AW69" s="103"/>
      <c r="AX69" s="103"/>
      <c r="AY69" s="103"/>
      <c r="AZ69" s="103"/>
      <c r="BA69" s="103"/>
      <c r="BB69" s="103"/>
      <c r="BC69" s="103"/>
      <c r="BD69" s="103"/>
      <c r="BE69" s="103"/>
      <c r="BF69" s="103"/>
    </row>
    <row r="70" spans="13:58" x14ac:dyDescent="0.35">
      <c r="M70" s="103"/>
      <c r="N70" s="103"/>
      <c r="O70" s="103"/>
      <c r="P70" s="103"/>
      <c r="Q70" s="154"/>
      <c r="R70" s="103"/>
      <c r="S70" s="154"/>
      <c r="T70" s="103"/>
      <c r="U70" s="103"/>
      <c r="V70" s="150"/>
      <c r="W70" s="106"/>
      <c r="X70" s="103"/>
      <c r="Y70" s="103"/>
      <c r="Z70" s="103"/>
      <c r="AA70" s="103"/>
      <c r="AB70" s="105"/>
      <c r="AC70" s="105"/>
      <c r="AD70" s="105"/>
      <c r="AE70" s="105"/>
      <c r="AF70" s="104"/>
      <c r="AG70" s="103"/>
      <c r="AH70" s="103"/>
      <c r="AI70" s="103"/>
      <c r="AJ70" s="103"/>
      <c r="AK70" s="103"/>
      <c r="AL70" s="103"/>
      <c r="AM70" s="103"/>
      <c r="AN70" s="103"/>
      <c r="AO70" s="103"/>
      <c r="AP70" s="103"/>
      <c r="AQ70" s="103"/>
      <c r="AR70" s="105"/>
      <c r="AS70" s="105"/>
      <c r="AT70" s="105"/>
      <c r="AU70" s="105"/>
      <c r="AV70" s="104"/>
      <c r="AW70" s="103"/>
      <c r="AX70" s="103"/>
      <c r="AY70" s="103"/>
      <c r="AZ70" s="103"/>
      <c r="BA70" s="103"/>
      <c r="BB70" s="103"/>
      <c r="BC70" s="103"/>
      <c r="BD70" s="103"/>
      <c r="BE70" s="103"/>
      <c r="BF70" s="103"/>
    </row>
    <row r="71" spans="13:58" x14ac:dyDescent="0.35">
      <c r="M71" s="103"/>
      <c r="N71" s="103"/>
      <c r="O71" s="103"/>
      <c r="P71" s="103"/>
      <c r="Q71" s="154"/>
      <c r="R71" s="103"/>
      <c r="S71" s="154"/>
      <c r="T71" s="103"/>
      <c r="U71" s="103"/>
      <c r="V71" s="150"/>
      <c r="W71" s="106"/>
      <c r="X71" s="103"/>
      <c r="Y71" s="103"/>
      <c r="Z71" s="103"/>
      <c r="AA71" s="103"/>
      <c r="AB71" s="105"/>
      <c r="AC71" s="105"/>
      <c r="AD71" s="105"/>
      <c r="AE71" s="105"/>
      <c r="AF71" s="104"/>
      <c r="AG71" s="103"/>
      <c r="AH71" s="103"/>
      <c r="AI71" s="103"/>
      <c r="AJ71" s="103"/>
      <c r="AK71" s="103"/>
      <c r="AL71" s="103"/>
      <c r="AM71" s="103"/>
      <c r="AN71" s="103"/>
      <c r="AO71" s="103"/>
      <c r="AP71" s="103"/>
      <c r="AQ71" s="103"/>
      <c r="AR71" s="105"/>
      <c r="AS71" s="105"/>
      <c r="AT71" s="105"/>
      <c r="AU71" s="105"/>
      <c r="AV71" s="104"/>
      <c r="AW71" s="103"/>
      <c r="AX71" s="103"/>
      <c r="AY71" s="103"/>
      <c r="AZ71" s="103"/>
      <c r="BA71" s="103"/>
      <c r="BB71" s="103"/>
      <c r="BC71" s="103"/>
      <c r="BD71" s="103"/>
      <c r="BE71" s="103"/>
      <c r="BF71" s="103"/>
    </row>
    <row r="72" spans="13:58" x14ac:dyDescent="0.35">
      <c r="M72" s="103"/>
      <c r="N72" s="103"/>
      <c r="O72" s="103"/>
      <c r="P72" s="103"/>
      <c r="Q72" s="154"/>
      <c r="R72" s="103"/>
      <c r="S72" s="154"/>
      <c r="T72" s="103"/>
      <c r="U72" s="103"/>
      <c r="V72" s="150"/>
      <c r="W72" s="106"/>
      <c r="X72" s="103"/>
      <c r="Y72" s="103"/>
      <c r="Z72" s="103"/>
      <c r="AA72" s="103"/>
      <c r="AB72" s="105"/>
      <c r="AC72" s="105"/>
      <c r="AD72" s="105"/>
      <c r="AE72" s="105"/>
      <c r="AF72" s="104"/>
      <c r="AG72" s="103"/>
      <c r="AH72" s="103"/>
      <c r="AI72" s="103"/>
      <c r="AJ72" s="103"/>
      <c r="AK72" s="103"/>
      <c r="AL72" s="103"/>
      <c r="AM72" s="103"/>
      <c r="AN72" s="103"/>
      <c r="AO72" s="103"/>
      <c r="AP72" s="103"/>
      <c r="AQ72" s="103"/>
      <c r="AR72" s="105"/>
      <c r="AS72" s="105"/>
      <c r="AT72" s="105"/>
      <c r="AU72" s="105"/>
      <c r="AV72" s="104"/>
      <c r="AW72" s="103"/>
      <c r="AX72" s="103"/>
      <c r="AY72" s="103"/>
      <c r="AZ72" s="103"/>
      <c r="BA72" s="103"/>
      <c r="BB72" s="103"/>
      <c r="BC72" s="103"/>
      <c r="BD72" s="103"/>
      <c r="BE72" s="103"/>
      <c r="BF72" s="103"/>
    </row>
    <row r="73" spans="13:58" x14ac:dyDescent="0.35">
      <c r="M73" s="103"/>
      <c r="N73" s="103"/>
      <c r="O73" s="103"/>
      <c r="P73" s="103"/>
      <c r="Q73" s="154"/>
      <c r="R73" s="103"/>
      <c r="S73" s="154"/>
      <c r="T73" s="103"/>
      <c r="U73" s="103"/>
      <c r="V73" s="150"/>
      <c r="W73" s="106"/>
      <c r="X73" s="103"/>
      <c r="Y73" s="103"/>
      <c r="Z73" s="103"/>
      <c r="AA73" s="103"/>
      <c r="AB73" s="105"/>
      <c r="AC73" s="105"/>
      <c r="AD73" s="105"/>
      <c r="AE73" s="105"/>
      <c r="AF73" s="104"/>
      <c r="AG73" s="103"/>
      <c r="AH73" s="103"/>
      <c r="AI73" s="103"/>
      <c r="AJ73" s="103"/>
      <c r="AK73" s="103"/>
      <c r="AL73" s="103"/>
      <c r="AM73" s="103"/>
      <c r="AN73" s="103"/>
      <c r="AO73" s="103"/>
      <c r="AP73" s="103"/>
      <c r="AQ73" s="103"/>
      <c r="AR73" s="105"/>
      <c r="AS73" s="105"/>
      <c r="AT73" s="105"/>
      <c r="AU73" s="105"/>
      <c r="AV73" s="104"/>
      <c r="AW73" s="103"/>
      <c r="AX73" s="103"/>
      <c r="AY73" s="103"/>
      <c r="AZ73" s="103"/>
      <c r="BA73" s="103"/>
      <c r="BB73" s="103"/>
      <c r="BC73" s="103"/>
      <c r="BD73" s="103"/>
      <c r="BE73" s="103"/>
      <c r="BF73" s="103"/>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4F3EA-FFB9-452F-B2E4-AB49467156AD}">
  <sheetPr>
    <tabColor theme="9" tint="-0.499984740745262"/>
  </sheetPr>
  <dimension ref="A1:M42"/>
  <sheetViews>
    <sheetView workbookViewId="0">
      <selection activeCell="D107" sqref="D107"/>
    </sheetView>
  </sheetViews>
  <sheetFormatPr defaultRowHeight="14.5" x14ac:dyDescent="0.35"/>
  <cols>
    <col min="1" max="1" width="12.81640625" customWidth="1"/>
    <col min="2" max="2" width="10.26953125" bestFit="1" customWidth="1"/>
    <col min="3" max="3" width="13.6328125" bestFit="1" customWidth="1"/>
    <col min="4" max="4" width="8.36328125" bestFit="1" customWidth="1"/>
    <col min="5" max="6" width="8.36328125" hidden="1" customWidth="1"/>
    <col min="7" max="7" width="9.453125" bestFit="1" customWidth="1"/>
    <col min="8" max="8" width="8" bestFit="1" customWidth="1"/>
    <col min="9" max="9" width="8.36328125" bestFit="1" customWidth="1"/>
    <col min="10" max="10" width="10.08984375" hidden="1" customWidth="1"/>
    <col min="11" max="11" width="8.36328125" hidden="1" customWidth="1"/>
    <col min="12" max="12" width="7.36328125" customWidth="1"/>
    <col min="13" max="13" width="7.54296875" customWidth="1"/>
  </cols>
  <sheetData>
    <row r="1" spans="1:13" ht="15.5" x14ac:dyDescent="0.35">
      <c r="A1" s="1" t="s">
        <v>241</v>
      </c>
    </row>
    <row r="2" spans="1:13" ht="39" x14ac:dyDescent="0.35">
      <c r="A2" s="206" t="s">
        <v>29</v>
      </c>
      <c r="B2" s="206" t="s">
        <v>238</v>
      </c>
      <c r="C2" s="206" t="s">
        <v>239</v>
      </c>
      <c r="D2" s="193" t="s">
        <v>254</v>
      </c>
      <c r="E2" s="193" t="s">
        <v>255</v>
      </c>
      <c r="F2" s="193" t="s">
        <v>256</v>
      </c>
      <c r="G2" s="193" t="s">
        <v>259</v>
      </c>
      <c r="H2" s="193" t="s">
        <v>260</v>
      </c>
      <c r="I2" s="193" t="s">
        <v>257</v>
      </c>
      <c r="J2" s="193" t="s">
        <v>258</v>
      </c>
      <c r="K2" s="193" t="s">
        <v>261</v>
      </c>
      <c r="L2" s="193" t="s">
        <v>262</v>
      </c>
      <c r="M2" s="193" t="s">
        <v>263</v>
      </c>
    </row>
    <row r="3" spans="1:13" x14ac:dyDescent="0.35">
      <c r="A3" s="346" t="s">
        <v>301</v>
      </c>
      <c r="B3" s="194" t="s">
        <v>160</v>
      </c>
      <c r="C3" s="194" t="s">
        <v>73</v>
      </c>
      <c r="D3" s="195" t="s">
        <v>243</v>
      </c>
      <c r="E3" s="195" t="s">
        <v>243</v>
      </c>
      <c r="F3" s="195" t="s">
        <v>243</v>
      </c>
      <c r="G3" s="195" t="s">
        <v>243</v>
      </c>
      <c r="H3" s="196">
        <v>2.7113869866090038E-4</v>
      </c>
      <c r="I3" s="195" t="s">
        <v>243</v>
      </c>
      <c r="J3" s="195" t="s">
        <v>243</v>
      </c>
      <c r="K3" s="214" t="s">
        <v>243</v>
      </c>
      <c r="L3" s="194">
        <v>0</v>
      </c>
      <c r="M3" s="194">
        <v>0</v>
      </c>
    </row>
    <row r="4" spans="1:13" x14ac:dyDescent="0.35">
      <c r="A4" s="346"/>
      <c r="B4" s="194" t="s">
        <v>159</v>
      </c>
      <c r="C4" s="194" t="s">
        <v>73</v>
      </c>
      <c r="D4" s="195" t="s">
        <v>243</v>
      </c>
      <c r="E4" s="195" t="s">
        <v>243</v>
      </c>
      <c r="F4" s="195" t="s">
        <v>243</v>
      </c>
      <c r="G4" s="195" t="s">
        <v>243</v>
      </c>
      <c r="H4" s="196">
        <v>2.8072955199011352E-4</v>
      </c>
      <c r="I4" s="195" t="s">
        <v>243</v>
      </c>
      <c r="J4" s="195" t="s">
        <v>243</v>
      </c>
      <c r="K4" s="214" t="s">
        <v>243</v>
      </c>
      <c r="L4" s="194">
        <v>0</v>
      </c>
      <c r="M4" s="194">
        <v>0</v>
      </c>
    </row>
    <row r="5" spans="1:13" x14ac:dyDescent="0.35">
      <c r="A5" s="346"/>
      <c r="B5" s="194" t="s">
        <v>157</v>
      </c>
      <c r="C5" s="194" t="s">
        <v>73</v>
      </c>
      <c r="D5" s="195" t="s">
        <v>243</v>
      </c>
      <c r="E5" s="195" t="s">
        <v>243</v>
      </c>
      <c r="F5" s="195" t="s">
        <v>243</v>
      </c>
      <c r="G5" s="195" t="s">
        <v>243</v>
      </c>
      <c r="H5" s="196">
        <v>5.8359351797346267E-5</v>
      </c>
      <c r="I5" s="195" t="s">
        <v>243</v>
      </c>
      <c r="J5" s="195" t="s">
        <v>243</v>
      </c>
      <c r="K5" s="214" t="s">
        <v>243</v>
      </c>
      <c r="L5" s="194">
        <v>0</v>
      </c>
      <c r="M5" s="194">
        <v>0</v>
      </c>
    </row>
    <row r="6" spans="1:13" x14ac:dyDescent="0.35">
      <c r="A6" s="346"/>
      <c r="B6" s="194" t="s">
        <v>156</v>
      </c>
      <c r="C6" s="194" t="s">
        <v>73</v>
      </c>
      <c r="D6" s="195" t="s">
        <v>243</v>
      </c>
      <c r="E6" s="195" t="s">
        <v>243</v>
      </c>
      <c r="F6" s="195" t="s">
        <v>243</v>
      </c>
      <c r="G6" s="195" t="s">
        <v>243</v>
      </c>
      <c r="H6" s="196">
        <v>4.6037261653667848E-5</v>
      </c>
      <c r="I6" s="195" t="s">
        <v>243</v>
      </c>
      <c r="J6" s="195" t="s">
        <v>243</v>
      </c>
      <c r="K6" s="214" t="s">
        <v>243</v>
      </c>
      <c r="L6" s="194">
        <v>0</v>
      </c>
      <c r="M6" s="194">
        <v>0</v>
      </c>
    </row>
    <row r="7" spans="1:13" x14ac:dyDescent="0.35">
      <c r="A7" s="346"/>
      <c r="B7" s="194" t="s">
        <v>154</v>
      </c>
      <c r="C7" s="194" t="s">
        <v>73</v>
      </c>
      <c r="D7" s="195" t="s">
        <v>243</v>
      </c>
      <c r="E7" s="195" t="s">
        <v>243</v>
      </c>
      <c r="F7" s="195" t="s">
        <v>243</v>
      </c>
      <c r="G7" s="195" t="s">
        <v>243</v>
      </c>
      <c r="H7" s="196">
        <v>1.1124029116560031E-4</v>
      </c>
      <c r="I7" s="195" t="s">
        <v>243</v>
      </c>
      <c r="J7" s="195" t="s">
        <v>243</v>
      </c>
      <c r="K7" s="214" t="s">
        <v>243</v>
      </c>
      <c r="L7" s="194">
        <v>0</v>
      </c>
      <c r="M7" s="194">
        <v>0</v>
      </c>
    </row>
    <row r="8" spans="1:13" ht="15" thickBot="1" x14ac:dyDescent="0.4">
      <c r="A8" s="347"/>
      <c r="B8" s="198" t="s">
        <v>152</v>
      </c>
      <c r="C8" s="198" t="s">
        <v>73</v>
      </c>
      <c r="D8" s="195" t="s">
        <v>243</v>
      </c>
      <c r="E8" s="195" t="s">
        <v>243</v>
      </c>
      <c r="F8" s="195" t="s">
        <v>243</v>
      </c>
      <c r="G8" s="213" t="s">
        <v>243</v>
      </c>
      <c r="H8" s="199">
        <v>1.3249484473237149E-4</v>
      </c>
      <c r="I8" s="195" t="s">
        <v>243</v>
      </c>
      <c r="J8" s="195" t="s">
        <v>243</v>
      </c>
      <c r="K8" s="215" t="s">
        <v>243</v>
      </c>
      <c r="L8" s="198">
        <v>0</v>
      </c>
      <c r="M8" s="198">
        <v>0</v>
      </c>
    </row>
    <row r="9" spans="1:13" ht="15.5" thickBot="1" x14ac:dyDescent="0.4">
      <c r="A9" s="201" t="s">
        <v>302</v>
      </c>
      <c r="B9" s="202" t="s">
        <v>161</v>
      </c>
      <c r="C9" s="202" t="s">
        <v>73</v>
      </c>
      <c r="D9" s="203">
        <v>6.0789</v>
      </c>
      <c r="E9" s="216" t="s">
        <v>243</v>
      </c>
      <c r="F9" s="216" t="s">
        <v>243</v>
      </c>
      <c r="G9" s="217" t="s">
        <v>243</v>
      </c>
      <c r="H9" s="204">
        <v>1.1000000000000001E-3</v>
      </c>
      <c r="I9" s="202">
        <v>0</v>
      </c>
      <c r="J9" s="204">
        <v>3.5999999999999999E-3</v>
      </c>
      <c r="K9" s="216" t="s">
        <v>243</v>
      </c>
      <c r="L9" s="202">
        <v>0</v>
      </c>
      <c r="M9" s="202">
        <v>0</v>
      </c>
    </row>
    <row r="10" spans="1:13" x14ac:dyDescent="0.35">
      <c r="A10" s="346" t="s">
        <v>11</v>
      </c>
      <c r="B10" s="194" t="s">
        <v>174</v>
      </c>
      <c r="C10" s="194" t="s">
        <v>73</v>
      </c>
      <c r="D10" s="197">
        <v>0.11973053155255187</v>
      </c>
      <c r="E10" s="197">
        <v>52.536299012376872</v>
      </c>
      <c r="F10" s="197">
        <v>91.061319124475915</v>
      </c>
      <c r="G10" s="196">
        <v>6.0831864621597759E-4</v>
      </c>
      <c r="H10" s="196">
        <v>2.1648350399145111E-5</v>
      </c>
      <c r="I10" s="194">
        <v>0</v>
      </c>
      <c r="J10" s="196">
        <v>6.7109886237349834E-5</v>
      </c>
      <c r="K10" s="197">
        <v>0.79575006397177606</v>
      </c>
      <c r="L10" s="194">
        <v>0</v>
      </c>
      <c r="M10" s="194">
        <v>0</v>
      </c>
    </row>
    <row r="11" spans="1:13" x14ac:dyDescent="0.35">
      <c r="A11" s="346"/>
      <c r="B11" s="194" t="s">
        <v>173</v>
      </c>
      <c r="C11" s="194" t="s">
        <v>240</v>
      </c>
      <c r="D11" s="197">
        <v>1.1948753830141745</v>
      </c>
      <c r="E11" s="197">
        <v>524.29676533264399</v>
      </c>
      <c r="F11" s="197">
        <v>908.76510072852091</v>
      </c>
      <c r="G11" s="196">
        <v>6.0708406282565137E-3</v>
      </c>
      <c r="H11" s="196">
        <v>2.1604415047176204E-4</v>
      </c>
      <c r="I11" s="194">
        <v>0</v>
      </c>
      <c r="J11" s="196">
        <v>6.6973686646246231E-4</v>
      </c>
      <c r="K11" s="197">
        <v>7.9413508830410304</v>
      </c>
      <c r="L11" s="194">
        <v>0</v>
      </c>
      <c r="M11" s="194">
        <v>0</v>
      </c>
    </row>
    <row r="12" spans="1:13" x14ac:dyDescent="0.35">
      <c r="A12" s="346"/>
      <c r="B12" s="194" t="s">
        <v>171</v>
      </c>
      <c r="C12" s="194" t="s">
        <v>71</v>
      </c>
      <c r="D12" s="197">
        <v>0.7184340238988709</v>
      </c>
      <c r="E12" s="197">
        <v>315.24009967039808</v>
      </c>
      <c r="F12" s="197">
        <v>546.40657710119467</v>
      </c>
      <c r="G12" s="196">
        <v>3.6501701541501569E-3</v>
      </c>
      <c r="H12" s="196">
        <v>1.2989929374199847E-4</v>
      </c>
      <c r="I12" s="194">
        <v>0</v>
      </c>
      <c r="J12" s="196">
        <v>4.0268781060019519E-4</v>
      </c>
      <c r="K12" s="197">
        <v>4.7748382393683801</v>
      </c>
      <c r="L12" s="194">
        <v>0</v>
      </c>
      <c r="M12" s="194">
        <v>0</v>
      </c>
    </row>
    <row r="13" spans="1:13" x14ac:dyDescent="0.35">
      <c r="A13" s="346"/>
      <c r="B13" s="194" t="s">
        <v>169</v>
      </c>
      <c r="C13" s="194" t="s">
        <v>73</v>
      </c>
      <c r="D13" s="197">
        <v>0.51093241881932872</v>
      </c>
      <c r="E13" s="197">
        <v>224.1909225837486</v>
      </c>
      <c r="F13" s="197">
        <v>388.5907749497137</v>
      </c>
      <c r="G13" s="196">
        <v>2.5959102769673162E-3</v>
      </c>
      <c r="H13" s="196">
        <v>9.2381148646523701E-5</v>
      </c>
      <c r="I13" s="194">
        <v>0</v>
      </c>
      <c r="J13" s="196">
        <v>2.8638156080422347E-4</v>
      </c>
      <c r="K13" s="197">
        <v>3.3957462619489185</v>
      </c>
      <c r="L13" s="194">
        <v>0</v>
      </c>
      <c r="M13" s="194">
        <v>0</v>
      </c>
    </row>
    <row r="14" spans="1:13" x14ac:dyDescent="0.35">
      <c r="A14" s="346"/>
      <c r="B14" s="194" t="s">
        <v>167</v>
      </c>
      <c r="C14" s="194" t="s">
        <v>240</v>
      </c>
      <c r="D14" s="197">
        <v>0.30186084743193736</v>
      </c>
      <c r="E14" s="197">
        <v>132.45286340229015</v>
      </c>
      <c r="F14" s="197">
        <v>229.58093146959334</v>
      </c>
      <c r="G14" s="196">
        <v>1.5336738229948181E-3</v>
      </c>
      <c r="H14" s="196">
        <v>5.4579139608356526E-5</v>
      </c>
      <c r="I14" s="194">
        <v>0</v>
      </c>
      <c r="J14" s="196">
        <v>1.6919533278590519E-4</v>
      </c>
      <c r="K14" s="197">
        <v>2.006220013723969</v>
      </c>
      <c r="L14" s="194">
        <v>0</v>
      </c>
      <c r="M14" s="194">
        <v>0</v>
      </c>
    </row>
    <row r="15" spans="1:13" x14ac:dyDescent="0.35">
      <c r="A15" s="346"/>
      <c r="B15" s="194" t="s">
        <v>166</v>
      </c>
      <c r="C15" s="194" t="s">
        <v>73</v>
      </c>
      <c r="D15" s="197">
        <v>0.21102699704154226</v>
      </c>
      <c r="E15" s="197">
        <v>92.59607614280354</v>
      </c>
      <c r="F15" s="197">
        <v>160.49704676242334</v>
      </c>
      <c r="G15" s="196">
        <v>1.0721714460859091E-3</v>
      </c>
      <c r="H15" s="196">
        <v>3.8155567476366872E-5</v>
      </c>
      <c r="I15" s="194">
        <v>0</v>
      </c>
      <c r="J15" s="196">
        <v>1.182822591767373E-4</v>
      </c>
      <c r="K15" s="197">
        <v>1.4025223492962935</v>
      </c>
      <c r="L15" s="194">
        <v>0</v>
      </c>
      <c r="M15" s="194">
        <v>0</v>
      </c>
    </row>
    <row r="16" spans="1:13" x14ac:dyDescent="0.35">
      <c r="A16" s="346"/>
      <c r="B16" s="194" t="s">
        <v>159</v>
      </c>
      <c r="C16" s="194" t="s">
        <v>71</v>
      </c>
      <c r="D16" s="197">
        <v>5.9357123822698536</v>
      </c>
      <c r="E16" s="197">
        <v>2604.5183005766962</v>
      </c>
      <c r="F16" s="197">
        <v>4514.4191081765739</v>
      </c>
      <c r="G16" s="196">
        <v>3.0157759043481454E-2</v>
      </c>
      <c r="H16" s="196">
        <v>1.0732298591986282E-3</v>
      </c>
      <c r="I16" s="194">
        <v>0</v>
      </c>
      <c r="J16" s="196">
        <v>3.3270125635157474E-3</v>
      </c>
      <c r="K16" s="197">
        <v>39.449783164423181</v>
      </c>
      <c r="L16" s="194">
        <v>0</v>
      </c>
      <c r="M16" s="194">
        <v>0</v>
      </c>
    </row>
    <row r="17" spans="1:13" x14ac:dyDescent="0.35">
      <c r="A17" s="346"/>
      <c r="B17" s="194" t="s">
        <v>165</v>
      </c>
      <c r="C17" s="194" t="s">
        <v>240</v>
      </c>
      <c r="D17" s="197">
        <v>0.35269958338877305</v>
      </c>
      <c r="E17" s="197">
        <v>154.76028156043381</v>
      </c>
      <c r="F17" s="197">
        <v>268.24644392343583</v>
      </c>
      <c r="G17" s="196">
        <v>1.7919717744995247E-3</v>
      </c>
      <c r="H17" s="196">
        <v>6.3771237526673484E-5</v>
      </c>
      <c r="I17" s="194">
        <v>0</v>
      </c>
      <c r="J17" s="196">
        <v>1.976908363326878E-4</v>
      </c>
      <c r="K17" s="197">
        <v>2.344103149005464</v>
      </c>
      <c r="L17" s="194">
        <v>0</v>
      </c>
      <c r="M17" s="194">
        <v>0</v>
      </c>
    </row>
    <row r="18" spans="1:13" ht="15" thickBot="1" x14ac:dyDescent="0.4">
      <c r="A18" s="347"/>
      <c r="B18" s="198" t="s">
        <v>154</v>
      </c>
      <c r="C18" s="198" t="s">
        <v>71</v>
      </c>
      <c r="D18" s="200">
        <v>1.7161278325829681</v>
      </c>
      <c r="E18" s="200">
        <v>753.01599171860903</v>
      </c>
      <c r="F18" s="200">
        <v>1305.2047977640682</v>
      </c>
      <c r="G18" s="199">
        <v>8.7191842073483274E-3</v>
      </c>
      <c r="H18" s="199">
        <v>3.1029125293054551E-4</v>
      </c>
      <c r="I18" s="198">
        <v>0</v>
      </c>
      <c r="J18" s="199">
        <v>9.6190288408469103E-4</v>
      </c>
      <c r="K18" s="200">
        <v>11.405685875220993</v>
      </c>
      <c r="L18" s="198">
        <v>0</v>
      </c>
      <c r="M18" s="198">
        <v>0</v>
      </c>
    </row>
    <row r="19" spans="1:13" ht="27.5" customHeight="1" x14ac:dyDescent="0.35">
      <c r="A19" s="348" t="s">
        <v>309</v>
      </c>
      <c r="B19" s="348"/>
      <c r="C19" s="348"/>
      <c r="D19" s="348"/>
      <c r="E19" s="348"/>
      <c r="F19" s="348"/>
      <c r="G19" s="348"/>
      <c r="H19" s="348"/>
      <c r="I19" s="348"/>
      <c r="J19" s="348"/>
      <c r="K19" s="348"/>
      <c r="L19" s="348"/>
      <c r="M19" s="348"/>
    </row>
    <row r="20" spans="1:13" x14ac:dyDescent="0.35">
      <c r="A20" s="336" t="s">
        <v>310</v>
      </c>
      <c r="B20" s="336"/>
      <c r="C20" s="336"/>
      <c r="D20" s="336"/>
      <c r="E20" s="336"/>
      <c r="F20" s="336"/>
      <c r="G20" s="336"/>
      <c r="H20" s="336"/>
      <c r="I20" s="336"/>
      <c r="J20" s="336"/>
      <c r="K20" s="336"/>
      <c r="L20" s="336"/>
      <c r="M20" s="336"/>
    </row>
    <row r="21" spans="1:13" x14ac:dyDescent="0.35">
      <c r="A21" s="336"/>
      <c r="B21" s="336"/>
      <c r="C21" s="336"/>
      <c r="D21" s="336"/>
      <c r="E21" s="336"/>
      <c r="F21" s="336"/>
      <c r="G21" s="336"/>
      <c r="H21" s="336"/>
      <c r="I21" s="336"/>
      <c r="J21" s="336"/>
      <c r="K21" s="336"/>
      <c r="L21" s="336"/>
      <c r="M21" s="336"/>
    </row>
    <row r="23" spans="1:13" ht="15.5" x14ac:dyDescent="0.35">
      <c r="A23" s="1" t="s">
        <v>242</v>
      </c>
    </row>
    <row r="24" spans="1:13" ht="52" x14ac:dyDescent="0.35">
      <c r="A24" s="206" t="s">
        <v>29</v>
      </c>
      <c r="B24" s="206" t="s">
        <v>238</v>
      </c>
      <c r="C24" s="206" t="s">
        <v>239</v>
      </c>
      <c r="D24" s="193" t="s">
        <v>254</v>
      </c>
      <c r="E24" s="193" t="s">
        <v>255</v>
      </c>
      <c r="F24" s="193" t="s">
        <v>256</v>
      </c>
      <c r="G24" s="193" t="s">
        <v>259</v>
      </c>
      <c r="H24" s="193" t="s">
        <v>257</v>
      </c>
      <c r="I24" s="193" t="s">
        <v>258</v>
      </c>
      <c r="J24" s="193" t="s">
        <v>261</v>
      </c>
    </row>
    <row r="25" spans="1:13" x14ac:dyDescent="0.35">
      <c r="A25" s="346" t="s">
        <v>23</v>
      </c>
      <c r="B25" s="194" t="s">
        <v>160</v>
      </c>
      <c r="C25" s="194" t="s">
        <v>73</v>
      </c>
      <c r="D25" s="197">
        <v>1.7016664727958106</v>
      </c>
      <c r="E25" s="197">
        <v>693.48141743313442</v>
      </c>
      <c r="F25" s="197">
        <v>1187.3453130237951</v>
      </c>
      <c r="G25" s="196">
        <v>7.8027692170192431E-3</v>
      </c>
      <c r="H25" s="194">
        <v>0</v>
      </c>
      <c r="I25" s="196">
        <v>9.9417522842330124E-4</v>
      </c>
      <c r="J25" s="197">
        <v>10.221145649942033</v>
      </c>
    </row>
    <row r="26" spans="1:13" x14ac:dyDescent="0.35">
      <c r="A26" s="346"/>
      <c r="B26" s="194" t="s">
        <v>159</v>
      </c>
      <c r="C26" s="194" t="s">
        <v>73</v>
      </c>
      <c r="D26" s="197">
        <v>1.7618586682899526</v>
      </c>
      <c r="E26" s="197">
        <v>718.01158813168968</v>
      </c>
      <c r="F26" s="197">
        <v>1229.3446838424254</v>
      </c>
      <c r="G26" s="196">
        <v>8.0787726628266006E-3</v>
      </c>
      <c r="H26" s="194">
        <v>0</v>
      </c>
      <c r="I26" s="196">
        <v>1.0293416906304164E-3</v>
      </c>
      <c r="J26" s="197">
        <v>10.582693113543753</v>
      </c>
    </row>
    <row r="27" spans="1:13" x14ac:dyDescent="0.35">
      <c r="A27" s="346"/>
      <c r="B27" s="194" t="s">
        <v>157</v>
      </c>
      <c r="C27" s="194" t="s">
        <v>73</v>
      </c>
      <c r="D27" s="197">
        <v>0.36626329188014517</v>
      </c>
      <c r="E27" s="197">
        <v>149.26355479605604</v>
      </c>
      <c r="F27" s="197">
        <v>255.56183300247679</v>
      </c>
      <c r="G27" s="196">
        <v>1.6794524572791871E-3</v>
      </c>
      <c r="H27" s="194">
        <v>0</v>
      </c>
      <c r="I27" s="196">
        <v>2.1398428992360299E-4</v>
      </c>
      <c r="J27" s="197">
        <v>2.1999789690769842</v>
      </c>
    </row>
    <row r="28" spans="1:13" x14ac:dyDescent="0.35">
      <c r="A28" s="346"/>
      <c r="B28" s="194" t="s">
        <v>156</v>
      </c>
      <c r="C28" s="194" t="s">
        <v>73</v>
      </c>
      <c r="D28" s="197">
        <v>0.28892985413841943</v>
      </c>
      <c r="E28" s="197">
        <v>117.74780075290505</v>
      </c>
      <c r="F28" s="197">
        <v>201.60208453790585</v>
      </c>
      <c r="G28" s="196">
        <v>1.3248500853666636E-3</v>
      </c>
      <c r="H28" s="194">
        <v>0</v>
      </c>
      <c r="I28" s="196">
        <v>1.6880329273011546E-4</v>
      </c>
      <c r="J28" s="197">
        <v>1.7354717678096119</v>
      </c>
    </row>
    <row r="29" spans="1:13" x14ac:dyDescent="0.35">
      <c r="A29" s="346"/>
      <c r="B29" s="194" t="s">
        <v>154</v>
      </c>
      <c r="C29" s="194" t="s">
        <v>73</v>
      </c>
      <c r="D29" s="197">
        <v>0.69814406735530754</v>
      </c>
      <c r="E29" s="197">
        <v>284.51517682348282</v>
      </c>
      <c r="F29" s="197">
        <v>487.13311300525385</v>
      </c>
      <c r="G29" s="196">
        <v>3.2012483790989426E-3</v>
      </c>
      <c r="H29" s="194">
        <v>0</v>
      </c>
      <c r="I29" s="196">
        <v>4.0788106760720122E-4</v>
      </c>
      <c r="J29" s="197">
        <v>4.1934376161019866</v>
      </c>
    </row>
    <row r="30" spans="1:13" ht="15" thickBot="1" x14ac:dyDescent="0.4">
      <c r="A30" s="347"/>
      <c r="B30" s="198" t="s">
        <v>152</v>
      </c>
      <c r="C30" s="198" t="s">
        <v>73</v>
      </c>
      <c r="D30" s="200">
        <v>0.83153764554036336</v>
      </c>
      <c r="E30" s="200">
        <v>338.87716206273149</v>
      </c>
      <c r="F30" s="200">
        <v>580.20907258814236</v>
      </c>
      <c r="G30" s="199">
        <v>3.8129071984093574E-3</v>
      </c>
      <c r="H30" s="198">
        <v>0</v>
      </c>
      <c r="I30" s="199">
        <v>4.8581443068536215E-4</v>
      </c>
      <c r="J30" s="200">
        <v>4.994672883525622</v>
      </c>
    </row>
    <row r="31" spans="1:13" ht="15.5" thickBot="1" x14ac:dyDescent="0.4">
      <c r="A31" s="201" t="s">
        <v>307</v>
      </c>
      <c r="B31" s="202" t="s">
        <v>161</v>
      </c>
      <c r="C31" s="202" t="s">
        <v>73</v>
      </c>
      <c r="D31" s="228" t="s">
        <v>243</v>
      </c>
      <c r="E31" s="203">
        <v>2560.2248</v>
      </c>
      <c r="F31" s="203">
        <v>4415.5915999999997</v>
      </c>
      <c r="G31" s="204">
        <v>2.92E-2</v>
      </c>
      <c r="H31" s="228" t="s">
        <v>243</v>
      </c>
      <c r="I31" s="229" t="s">
        <v>243</v>
      </c>
      <c r="J31" s="203">
        <v>38.016500000000001</v>
      </c>
    </row>
    <row r="32" spans="1:13" x14ac:dyDescent="0.35">
      <c r="A32" s="346" t="s">
        <v>308</v>
      </c>
      <c r="B32" s="194" t="s">
        <v>174</v>
      </c>
      <c r="C32" s="194" t="s">
        <v>73</v>
      </c>
      <c r="D32" s="230" t="s">
        <v>243</v>
      </c>
      <c r="E32" s="197">
        <v>52.536299012376872</v>
      </c>
      <c r="F32" s="197">
        <v>91.061319124475915</v>
      </c>
      <c r="G32" s="230" t="s">
        <v>243</v>
      </c>
      <c r="H32" s="230" t="s">
        <v>243</v>
      </c>
      <c r="I32" s="230" t="s">
        <v>243</v>
      </c>
      <c r="J32" s="197">
        <v>0.79575006397177606</v>
      </c>
    </row>
    <row r="33" spans="1:10" x14ac:dyDescent="0.35">
      <c r="A33" s="346"/>
      <c r="B33" s="194" t="s">
        <v>173</v>
      </c>
      <c r="C33" s="194" t="s">
        <v>240</v>
      </c>
      <c r="D33" s="231" t="s">
        <v>243</v>
      </c>
      <c r="E33" s="197">
        <v>524.29676533264399</v>
      </c>
      <c r="F33" s="197">
        <v>908.76510072852091</v>
      </c>
      <c r="G33" s="231" t="s">
        <v>243</v>
      </c>
      <c r="H33" s="231" t="s">
        <v>243</v>
      </c>
      <c r="I33" s="231" t="s">
        <v>243</v>
      </c>
      <c r="J33" s="197">
        <v>7.9413508830410304</v>
      </c>
    </row>
    <row r="34" spans="1:10" x14ac:dyDescent="0.35">
      <c r="A34" s="346"/>
      <c r="B34" s="194" t="s">
        <v>171</v>
      </c>
      <c r="C34" s="194" t="s">
        <v>71</v>
      </c>
      <c r="D34" s="231" t="s">
        <v>243</v>
      </c>
      <c r="E34" s="197">
        <v>315.24009967039808</v>
      </c>
      <c r="F34" s="197">
        <v>546.40657710119467</v>
      </c>
      <c r="G34" s="231" t="s">
        <v>243</v>
      </c>
      <c r="H34" s="231" t="s">
        <v>243</v>
      </c>
      <c r="I34" s="231" t="s">
        <v>243</v>
      </c>
      <c r="J34" s="197">
        <v>4.7748382393683801</v>
      </c>
    </row>
    <row r="35" spans="1:10" x14ac:dyDescent="0.35">
      <c r="A35" s="346"/>
      <c r="B35" s="194" t="s">
        <v>169</v>
      </c>
      <c r="C35" s="194" t="s">
        <v>73</v>
      </c>
      <c r="D35" s="231" t="s">
        <v>243</v>
      </c>
      <c r="E35" s="197">
        <v>224.1909225837486</v>
      </c>
      <c r="F35" s="197">
        <v>388.5907749497137</v>
      </c>
      <c r="G35" s="231" t="s">
        <v>243</v>
      </c>
      <c r="H35" s="231" t="s">
        <v>243</v>
      </c>
      <c r="I35" s="231" t="s">
        <v>243</v>
      </c>
      <c r="J35" s="197">
        <v>3.3957462619489185</v>
      </c>
    </row>
    <row r="36" spans="1:10" x14ac:dyDescent="0.35">
      <c r="A36" s="346"/>
      <c r="B36" s="194" t="s">
        <v>167</v>
      </c>
      <c r="C36" s="194" t="s">
        <v>240</v>
      </c>
      <c r="D36" s="231" t="s">
        <v>243</v>
      </c>
      <c r="E36" s="197">
        <v>132.45286340229015</v>
      </c>
      <c r="F36" s="197">
        <v>229.58093146959334</v>
      </c>
      <c r="G36" s="231" t="s">
        <v>243</v>
      </c>
      <c r="H36" s="231" t="s">
        <v>243</v>
      </c>
      <c r="I36" s="231" t="s">
        <v>243</v>
      </c>
      <c r="J36" s="197">
        <v>2.006220013723969</v>
      </c>
    </row>
    <row r="37" spans="1:10" x14ac:dyDescent="0.35">
      <c r="A37" s="346"/>
      <c r="B37" s="194" t="s">
        <v>166</v>
      </c>
      <c r="C37" s="194" t="s">
        <v>73</v>
      </c>
      <c r="D37" s="231" t="s">
        <v>243</v>
      </c>
      <c r="E37" s="197">
        <v>92.59607614280354</v>
      </c>
      <c r="F37" s="197">
        <v>160.49704676242334</v>
      </c>
      <c r="G37" s="231" t="s">
        <v>243</v>
      </c>
      <c r="H37" s="231" t="s">
        <v>243</v>
      </c>
      <c r="I37" s="231" t="s">
        <v>243</v>
      </c>
      <c r="J37" s="197">
        <v>1.4025223492962935</v>
      </c>
    </row>
    <row r="38" spans="1:10" x14ac:dyDescent="0.35">
      <c r="A38" s="346"/>
      <c r="B38" s="194" t="s">
        <v>159</v>
      </c>
      <c r="C38" s="194" t="s">
        <v>71</v>
      </c>
      <c r="D38" s="231" t="s">
        <v>243</v>
      </c>
      <c r="E38" s="197">
        <v>2604.5183005766962</v>
      </c>
      <c r="F38" s="197">
        <v>4514.4191081765739</v>
      </c>
      <c r="G38" s="231" t="s">
        <v>243</v>
      </c>
      <c r="H38" s="231" t="s">
        <v>243</v>
      </c>
      <c r="I38" s="231" t="s">
        <v>243</v>
      </c>
      <c r="J38" s="197">
        <v>39.449783164423181</v>
      </c>
    </row>
    <row r="39" spans="1:10" x14ac:dyDescent="0.35">
      <c r="A39" s="346"/>
      <c r="B39" s="194" t="s">
        <v>165</v>
      </c>
      <c r="C39" s="194" t="s">
        <v>240</v>
      </c>
      <c r="D39" s="231" t="s">
        <v>243</v>
      </c>
      <c r="E39" s="197">
        <v>154.76028156043381</v>
      </c>
      <c r="F39" s="197">
        <v>268.24644392343583</v>
      </c>
      <c r="G39" s="231" t="s">
        <v>243</v>
      </c>
      <c r="H39" s="231" t="s">
        <v>243</v>
      </c>
      <c r="I39" s="231" t="s">
        <v>243</v>
      </c>
      <c r="J39" s="197">
        <v>2.344103149005464</v>
      </c>
    </row>
    <row r="40" spans="1:10" ht="15" thickBot="1" x14ac:dyDescent="0.4">
      <c r="A40" s="347"/>
      <c r="B40" s="198" t="s">
        <v>154</v>
      </c>
      <c r="C40" s="198" t="s">
        <v>71</v>
      </c>
      <c r="D40" s="232" t="s">
        <v>243</v>
      </c>
      <c r="E40" s="200">
        <v>753.01599171860903</v>
      </c>
      <c r="F40" s="200">
        <v>1305.2047977640682</v>
      </c>
      <c r="G40" s="232" t="s">
        <v>243</v>
      </c>
      <c r="H40" s="232" t="s">
        <v>243</v>
      </c>
      <c r="I40" s="232" t="s">
        <v>243</v>
      </c>
      <c r="J40" s="200">
        <v>11.405685875220993</v>
      </c>
    </row>
    <row r="41" spans="1:10" ht="27" customHeight="1" x14ac:dyDescent="0.35">
      <c r="A41" s="336" t="s">
        <v>305</v>
      </c>
      <c r="B41" s="336"/>
      <c r="C41" s="336"/>
      <c r="D41" s="336"/>
      <c r="E41" s="336"/>
      <c r="F41" s="336"/>
      <c r="G41" s="336"/>
      <c r="H41" s="336"/>
      <c r="I41" s="336"/>
      <c r="J41" s="336"/>
    </row>
    <row r="42" spans="1:10" ht="29.5" customHeight="1" x14ac:dyDescent="0.35">
      <c r="A42" s="336" t="s">
        <v>306</v>
      </c>
      <c r="B42" s="336"/>
      <c r="C42" s="336"/>
      <c r="D42" s="336"/>
      <c r="E42" s="336"/>
      <c r="F42" s="336"/>
      <c r="G42" s="336"/>
      <c r="H42" s="336"/>
      <c r="I42" s="336"/>
      <c r="J42" s="336"/>
    </row>
  </sheetData>
  <mergeCells count="9">
    <mergeCell ref="A32:A40"/>
    <mergeCell ref="A41:J41"/>
    <mergeCell ref="A42:J42"/>
    <mergeCell ref="A10:A18"/>
    <mergeCell ref="A3:A8"/>
    <mergeCell ref="A25:A30"/>
    <mergeCell ref="A19:M19"/>
    <mergeCell ref="A20:M20"/>
    <mergeCell ref="A21:M21"/>
  </mergeCells>
  <phoneticPr fontId="16" type="noConversion"/>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2C0B-29AE-47F7-93A9-56419DEC9702}">
  <sheetPr>
    <tabColor theme="9" tint="-0.499984740745262"/>
  </sheetPr>
  <dimension ref="A1:M42"/>
  <sheetViews>
    <sheetView workbookViewId="0">
      <selection activeCell="D107" sqref="D107"/>
    </sheetView>
  </sheetViews>
  <sheetFormatPr defaultRowHeight="14.5" x14ac:dyDescent="0.35"/>
  <cols>
    <col min="1" max="1" width="11.81640625" bestFit="1" customWidth="1"/>
    <col min="2" max="2" width="10.26953125" bestFit="1" customWidth="1"/>
    <col min="3" max="3" width="13.6328125" bestFit="1" customWidth="1"/>
    <col min="4" max="4" width="8.36328125" bestFit="1" customWidth="1"/>
    <col min="5" max="6" width="8.36328125" hidden="1" customWidth="1"/>
    <col min="7" max="7" width="9.453125" bestFit="1" customWidth="1"/>
    <col min="8" max="8" width="8" bestFit="1" customWidth="1"/>
    <col min="9" max="9" width="8.36328125" bestFit="1" customWidth="1"/>
    <col min="10" max="10" width="10.08984375" hidden="1" customWidth="1"/>
    <col min="11" max="11" width="6.7265625" hidden="1" customWidth="1"/>
    <col min="12" max="13" width="7.36328125" customWidth="1"/>
  </cols>
  <sheetData>
    <row r="1" spans="1:13" ht="15.5" x14ac:dyDescent="0.35">
      <c r="A1" s="1" t="s">
        <v>241</v>
      </c>
    </row>
    <row r="2" spans="1:13" ht="39" x14ac:dyDescent="0.35">
      <c r="A2" s="192" t="s">
        <v>29</v>
      </c>
      <c r="B2" s="192" t="s">
        <v>238</v>
      </c>
      <c r="C2" s="192" t="s">
        <v>239</v>
      </c>
      <c r="D2" s="193" t="s">
        <v>244</v>
      </c>
      <c r="E2" s="193" t="s">
        <v>245</v>
      </c>
      <c r="F2" s="193" t="s">
        <v>246</v>
      </c>
      <c r="G2" s="193" t="s">
        <v>247</v>
      </c>
      <c r="H2" s="193" t="s">
        <v>248</v>
      </c>
      <c r="I2" s="193" t="s">
        <v>249</v>
      </c>
      <c r="J2" s="193" t="s">
        <v>250</v>
      </c>
      <c r="K2" s="193" t="s">
        <v>251</v>
      </c>
      <c r="L2" s="193" t="s">
        <v>252</v>
      </c>
      <c r="M2" s="193" t="s">
        <v>253</v>
      </c>
    </row>
    <row r="3" spans="1:13" x14ac:dyDescent="0.35">
      <c r="A3" s="346" t="s">
        <v>301</v>
      </c>
      <c r="B3" s="194" t="s">
        <v>160</v>
      </c>
      <c r="C3" s="194" t="s">
        <v>73</v>
      </c>
      <c r="D3" s="195" t="s">
        <v>243</v>
      </c>
      <c r="E3" s="195" t="s">
        <v>243</v>
      </c>
      <c r="F3" s="195" t="s">
        <v>243</v>
      </c>
      <c r="G3" s="195" t="s">
        <v>243</v>
      </c>
      <c r="H3" s="196">
        <v>6.8265476097460932E-5</v>
      </c>
      <c r="I3" s="195" t="s">
        <v>243</v>
      </c>
      <c r="J3" s="195" t="s">
        <v>243</v>
      </c>
      <c r="K3" s="195" t="s">
        <v>243</v>
      </c>
      <c r="L3" s="194">
        <v>0</v>
      </c>
      <c r="M3" s="194">
        <v>0</v>
      </c>
    </row>
    <row r="4" spans="1:13" x14ac:dyDescent="0.35">
      <c r="A4" s="346"/>
      <c r="B4" s="194" t="s">
        <v>159</v>
      </c>
      <c r="C4" s="194" t="s">
        <v>73</v>
      </c>
      <c r="D4" s="195" t="s">
        <v>243</v>
      </c>
      <c r="E4" s="195" t="s">
        <v>243</v>
      </c>
      <c r="F4" s="195" t="s">
        <v>243</v>
      </c>
      <c r="G4" s="195" t="s">
        <v>243</v>
      </c>
      <c r="H4" s="196">
        <v>7.0680196577913216E-5</v>
      </c>
      <c r="I4" s="195" t="s">
        <v>243</v>
      </c>
      <c r="J4" s="195" t="s">
        <v>243</v>
      </c>
      <c r="K4" s="195" t="s">
        <v>243</v>
      </c>
      <c r="L4" s="194">
        <v>0</v>
      </c>
      <c r="M4" s="194">
        <v>0</v>
      </c>
    </row>
    <row r="5" spans="1:13" x14ac:dyDescent="0.35">
      <c r="A5" s="346"/>
      <c r="B5" s="194" t="s">
        <v>157</v>
      </c>
      <c r="C5" s="194" t="s">
        <v>73</v>
      </c>
      <c r="D5" s="195" t="s">
        <v>243</v>
      </c>
      <c r="E5" s="195" t="s">
        <v>243</v>
      </c>
      <c r="F5" s="195" t="s">
        <v>243</v>
      </c>
      <c r="G5" s="195" t="s">
        <v>243</v>
      </c>
      <c r="H5" s="196">
        <v>1.4693324689027724E-5</v>
      </c>
      <c r="I5" s="195" t="s">
        <v>243</v>
      </c>
      <c r="J5" s="195" t="s">
        <v>243</v>
      </c>
      <c r="K5" s="195" t="s">
        <v>243</v>
      </c>
      <c r="L5" s="194">
        <v>0</v>
      </c>
      <c r="M5" s="194">
        <v>0</v>
      </c>
    </row>
    <row r="6" spans="1:13" x14ac:dyDescent="0.35">
      <c r="A6" s="346"/>
      <c r="B6" s="194" t="s">
        <v>156</v>
      </c>
      <c r="C6" s="194" t="s">
        <v>73</v>
      </c>
      <c r="D6" s="195" t="s">
        <v>243</v>
      </c>
      <c r="E6" s="195" t="s">
        <v>243</v>
      </c>
      <c r="F6" s="195" t="s">
        <v>243</v>
      </c>
      <c r="G6" s="195" t="s">
        <v>243</v>
      </c>
      <c r="H6" s="196">
        <v>1.1590951791582895E-5</v>
      </c>
      <c r="I6" s="195" t="s">
        <v>243</v>
      </c>
      <c r="J6" s="195" t="s">
        <v>243</v>
      </c>
      <c r="K6" s="195" t="s">
        <v>243</v>
      </c>
      <c r="L6" s="194">
        <v>0</v>
      </c>
      <c r="M6" s="194">
        <v>0</v>
      </c>
    </row>
    <row r="7" spans="1:13" x14ac:dyDescent="0.35">
      <c r="A7" s="346"/>
      <c r="B7" s="194" t="s">
        <v>154</v>
      </c>
      <c r="C7" s="194" t="s">
        <v>73</v>
      </c>
      <c r="D7" s="195" t="s">
        <v>243</v>
      </c>
      <c r="E7" s="195" t="s">
        <v>243</v>
      </c>
      <c r="F7" s="195" t="s">
        <v>243</v>
      </c>
      <c r="G7" s="195" t="s">
        <v>243</v>
      </c>
      <c r="H7" s="196">
        <v>2.8007331580274198E-5</v>
      </c>
      <c r="I7" s="195" t="s">
        <v>243</v>
      </c>
      <c r="J7" s="195" t="s">
        <v>243</v>
      </c>
      <c r="K7" s="195" t="s">
        <v>243</v>
      </c>
      <c r="L7" s="194">
        <v>0</v>
      </c>
      <c r="M7" s="194">
        <v>0</v>
      </c>
    </row>
    <row r="8" spans="1:13" ht="15" thickBot="1" x14ac:dyDescent="0.4">
      <c r="A8" s="347"/>
      <c r="B8" s="198" t="s">
        <v>152</v>
      </c>
      <c r="C8" s="198" t="s">
        <v>73</v>
      </c>
      <c r="D8" s="195" t="s">
        <v>243</v>
      </c>
      <c r="E8" s="195" t="s">
        <v>243</v>
      </c>
      <c r="F8" s="195" t="s">
        <v>243</v>
      </c>
      <c r="G8" s="195" t="s">
        <v>243</v>
      </c>
      <c r="H8" s="199">
        <v>3.3358659980242855E-5</v>
      </c>
      <c r="I8" s="195" t="s">
        <v>243</v>
      </c>
      <c r="J8" s="195" t="s">
        <v>243</v>
      </c>
      <c r="K8" s="195" t="s">
        <v>243</v>
      </c>
      <c r="L8" s="198">
        <v>0</v>
      </c>
      <c r="M8" s="198">
        <v>0</v>
      </c>
    </row>
    <row r="9" spans="1:13" ht="15.5" thickBot="1" x14ac:dyDescent="0.4">
      <c r="A9" s="201" t="s">
        <v>302</v>
      </c>
      <c r="B9" s="202" t="s">
        <v>161</v>
      </c>
      <c r="C9" s="202" t="s">
        <v>73</v>
      </c>
      <c r="D9" s="203">
        <v>10.17615673713283</v>
      </c>
      <c r="E9" s="216" t="s">
        <v>243</v>
      </c>
      <c r="F9" s="216" t="s">
        <v>243</v>
      </c>
      <c r="G9" s="217" t="s">
        <v>243</v>
      </c>
      <c r="H9" s="204">
        <v>1.744124982048962E-3</v>
      </c>
      <c r="I9" s="202">
        <v>0</v>
      </c>
      <c r="J9" s="204">
        <v>6.1387319896896303E-3</v>
      </c>
      <c r="K9" s="216" t="s">
        <v>243</v>
      </c>
      <c r="L9" s="202">
        <v>0</v>
      </c>
      <c r="M9" s="202">
        <v>0</v>
      </c>
    </row>
    <row r="10" spans="1:13" x14ac:dyDescent="0.35">
      <c r="A10" s="346" t="s">
        <v>11</v>
      </c>
      <c r="B10" s="194" t="s">
        <v>174</v>
      </c>
      <c r="C10" s="194" t="s">
        <v>73</v>
      </c>
      <c r="D10" s="197">
        <v>0.20574680249262225</v>
      </c>
      <c r="E10" s="227" t="s">
        <v>243</v>
      </c>
      <c r="F10" s="227" t="s">
        <v>243</v>
      </c>
      <c r="G10" s="196">
        <v>1.1904213599709195E-3</v>
      </c>
      <c r="H10" s="196">
        <v>4.0172351245857453E-5</v>
      </c>
      <c r="I10" s="194">
        <v>0</v>
      </c>
      <c r="J10" s="196">
        <v>1.3020043521001952E-4</v>
      </c>
      <c r="K10" s="227" t="s">
        <v>243</v>
      </c>
      <c r="L10" s="194">
        <v>0</v>
      </c>
      <c r="M10" s="194">
        <v>0</v>
      </c>
    </row>
    <row r="11" spans="1:13" x14ac:dyDescent="0.35">
      <c r="A11" s="346"/>
      <c r="B11" s="194" t="s">
        <v>173</v>
      </c>
      <c r="C11" s="194" t="s">
        <v>240</v>
      </c>
      <c r="D11" s="197">
        <v>2.0532923912094168</v>
      </c>
      <c r="E11" s="218" t="s">
        <v>243</v>
      </c>
      <c r="F11" s="218" t="s">
        <v>243</v>
      </c>
      <c r="G11" s="196">
        <v>1.1880053984552703E-2</v>
      </c>
      <c r="H11" s="196">
        <v>4.0090821412920396E-4</v>
      </c>
      <c r="I11" s="194">
        <v>0</v>
      </c>
      <c r="J11" s="196">
        <v>1.2993619327740175E-3</v>
      </c>
      <c r="K11" s="218" t="s">
        <v>243</v>
      </c>
      <c r="L11" s="194">
        <v>0</v>
      </c>
      <c r="M11" s="194">
        <v>0</v>
      </c>
    </row>
    <row r="12" spans="1:13" x14ac:dyDescent="0.35">
      <c r="A12" s="346"/>
      <c r="B12" s="194" t="s">
        <v>171</v>
      </c>
      <c r="C12" s="194" t="s">
        <v>71</v>
      </c>
      <c r="D12" s="197">
        <v>1.2345681698925892</v>
      </c>
      <c r="E12" s="218" t="s">
        <v>243</v>
      </c>
      <c r="F12" s="218" t="s">
        <v>243</v>
      </c>
      <c r="G12" s="196">
        <v>7.1430335829060802E-3</v>
      </c>
      <c r="H12" s="196">
        <v>2.4105116364886848E-4</v>
      </c>
      <c r="I12" s="194">
        <v>0</v>
      </c>
      <c r="J12" s="196">
        <v>7.8125789110242106E-4</v>
      </c>
      <c r="K12" s="218" t="s">
        <v>243</v>
      </c>
      <c r="L12" s="194">
        <v>0</v>
      </c>
      <c r="M12" s="194">
        <v>0</v>
      </c>
    </row>
    <row r="13" spans="1:13" x14ac:dyDescent="0.35">
      <c r="A13" s="346"/>
      <c r="B13" s="194" t="s">
        <v>169</v>
      </c>
      <c r="C13" s="194" t="s">
        <v>73</v>
      </c>
      <c r="D13" s="197">
        <v>0.87799419328358974</v>
      </c>
      <c r="E13" s="218" t="s">
        <v>243</v>
      </c>
      <c r="F13" s="218" t="s">
        <v>243</v>
      </c>
      <c r="G13" s="196">
        <v>5.0799479211964902E-3</v>
      </c>
      <c r="H13" s="196">
        <v>1.714295954887386E-4</v>
      </c>
      <c r="I13" s="194">
        <v>0</v>
      </c>
      <c r="J13" s="196">
        <v>5.5561119148615952E-4</v>
      </c>
      <c r="K13" s="218" t="s">
        <v>243</v>
      </c>
      <c r="L13" s="194">
        <v>0</v>
      </c>
      <c r="M13" s="194">
        <v>0</v>
      </c>
    </row>
    <row r="14" spans="1:13" x14ac:dyDescent="0.35">
      <c r="A14" s="346"/>
      <c r="B14" s="194" t="s">
        <v>167</v>
      </c>
      <c r="C14" s="194" t="s">
        <v>240</v>
      </c>
      <c r="D14" s="197">
        <v>0.5187223622203212</v>
      </c>
      <c r="E14" s="218" t="s">
        <v>243</v>
      </c>
      <c r="F14" s="218" t="s">
        <v>243</v>
      </c>
      <c r="G14" s="196">
        <v>3.001252862259112E-3</v>
      </c>
      <c r="H14" s="196">
        <v>1.0128126746923745E-4</v>
      </c>
      <c r="I14" s="194">
        <v>0</v>
      </c>
      <c r="J14" s="196">
        <v>3.2825723897544901E-4</v>
      </c>
      <c r="K14" s="218" t="s">
        <v>243</v>
      </c>
      <c r="L14" s="194">
        <v>0</v>
      </c>
      <c r="M14" s="194">
        <v>0</v>
      </c>
    </row>
    <row r="15" spans="1:13" x14ac:dyDescent="0.35">
      <c r="A15" s="346"/>
      <c r="B15" s="194" t="s">
        <v>166</v>
      </c>
      <c r="C15" s="194" t="s">
        <v>73</v>
      </c>
      <c r="D15" s="197">
        <v>0.36263206483686561</v>
      </c>
      <c r="E15" s="218" t="s">
        <v>243</v>
      </c>
      <c r="F15" s="218" t="s">
        <v>243</v>
      </c>
      <c r="G15" s="196">
        <v>2.0981368874864715E-3</v>
      </c>
      <c r="H15" s="196">
        <v>7.0804418368346201E-5</v>
      </c>
      <c r="I15" s="194">
        <v>0</v>
      </c>
      <c r="J15" s="196">
        <v>2.2948037146074712E-4</v>
      </c>
      <c r="K15" s="218" t="s">
        <v>243</v>
      </c>
      <c r="L15" s="194">
        <v>0</v>
      </c>
      <c r="M15" s="194">
        <v>0</v>
      </c>
    </row>
    <row r="16" spans="1:13" x14ac:dyDescent="0.35">
      <c r="A16" s="346"/>
      <c r="B16" s="194" t="s">
        <v>159</v>
      </c>
      <c r="C16" s="194" t="s">
        <v>71</v>
      </c>
      <c r="D16" s="197">
        <v>10.200020223178061</v>
      </c>
      <c r="E16" s="218" t="s">
        <v>243</v>
      </c>
      <c r="F16" s="218" t="s">
        <v>243</v>
      </c>
      <c r="G16" s="196">
        <v>5.9015847627774981E-2</v>
      </c>
      <c r="H16" s="196">
        <v>1.9915682292805095E-3</v>
      </c>
      <c r="I16" s="194">
        <v>0</v>
      </c>
      <c r="J16" s="196">
        <v>6.4547640892567721E-3</v>
      </c>
      <c r="K16" s="218" t="s">
        <v>243</v>
      </c>
      <c r="L16" s="194">
        <v>0</v>
      </c>
      <c r="M16" s="194">
        <v>0</v>
      </c>
    </row>
    <row r="17" spans="1:13" x14ac:dyDescent="0.35">
      <c r="A17" s="346"/>
      <c r="B17" s="194" t="s">
        <v>165</v>
      </c>
      <c r="C17" s="194" t="s">
        <v>240</v>
      </c>
      <c r="D17" s="197">
        <v>0.60608443461949535</v>
      </c>
      <c r="E17" s="218" t="s">
        <v>243</v>
      </c>
      <c r="F17" s="218" t="s">
        <v>243</v>
      </c>
      <c r="G17" s="196">
        <v>3.5067172280493506E-3</v>
      </c>
      <c r="H17" s="196">
        <v>1.1833883441787323E-4</v>
      </c>
      <c r="I17" s="194">
        <v>0</v>
      </c>
      <c r="J17" s="196">
        <v>3.8354159678523597E-4</v>
      </c>
      <c r="K17" s="218" t="s">
        <v>243</v>
      </c>
      <c r="L17" s="194">
        <v>0</v>
      </c>
      <c r="M17" s="194">
        <v>0</v>
      </c>
    </row>
    <row r="18" spans="1:13" ht="15" thickBot="1" x14ac:dyDescent="0.4">
      <c r="A18" s="347"/>
      <c r="B18" s="205" t="s">
        <v>154</v>
      </c>
      <c r="C18" s="205" t="s">
        <v>71</v>
      </c>
      <c r="D18" s="200">
        <v>2.9490206854010608</v>
      </c>
      <c r="E18" s="219" t="s">
        <v>243</v>
      </c>
      <c r="F18" s="219" t="s">
        <v>243</v>
      </c>
      <c r="G18" s="199">
        <v>1.706260885888318E-2</v>
      </c>
      <c r="H18" s="199">
        <v>5.75800417649158E-4</v>
      </c>
      <c r="I18" s="198">
        <v>0</v>
      </c>
      <c r="J18" s="199">
        <v>1.8661955959016008E-3</v>
      </c>
      <c r="K18" s="219" t="s">
        <v>243</v>
      </c>
      <c r="L18" s="198">
        <v>0</v>
      </c>
      <c r="M18" s="198">
        <v>0</v>
      </c>
    </row>
    <row r="19" spans="1:13" ht="27.5" customHeight="1" x14ac:dyDescent="0.35">
      <c r="A19" s="348" t="s">
        <v>309</v>
      </c>
      <c r="B19" s="348"/>
      <c r="C19" s="348"/>
      <c r="D19" s="348"/>
      <c r="E19" s="348"/>
      <c r="F19" s="348"/>
      <c r="G19" s="348"/>
      <c r="H19" s="348"/>
      <c r="I19" s="348"/>
      <c r="J19" s="348"/>
      <c r="K19" s="348"/>
      <c r="L19" s="348"/>
      <c r="M19" s="348"/>
    </row>
    <row r="20" spans="1:13" ht="27.5" customHeight="1" x14ac:dyDescent="0.35">
      <c r="A20" s="336" t="s">
        <v>310</v>
      </c>
      <c r="B20" s="336"/>
      <c r="C20" s="336"/>
      <c r="D20" s="336"/>
      <c r="E20" s="336"/>
      <c r="F20" s="336"/>
      <c r="G20" s="336"/>
      <c r="H20" s="336"/>
      <c r="I20" s="336"/>
      <c r="J20" s="336"/>
      <c r="K20" s="336"/>
      <c r="L20" s="336"/>
      <c r="M20" s="336"/>
    </row>
    <row r="21" spans="1:13" ht="27.5" customHeight="1" x14ac:dyDescent="0.35">
      <c r="A21" s="336"/>
      <c r="B21" s="336"/>
      <c r="C21" s="336"/>
      <c r="D21" s="336"/>
      <c r="E21" s="336"/>
      <c r="F21" s="336"/>
      <c r="G21" s="336"/>
      <c r="H21" s="336"/>
      <c r="I21" s="336"/>
      <c r="J21" s="336"/>
      <c r="K21" s="336"/>
      <c r="L21" s="336"/>
      <c r="M21" s="336"/>
    </row>
    <row r="23" spans="1:13" ht="15.5" x14ac:dyDescent="0.35">
      <c r="A23" s="1" t="s">
        <v>242</v>
      </c>
    </row>
    <row r="24" spans="1:13" ht="58" x14ac:dyDescent="0.35">
      <c r="A24" s="186" t="s">
        <v>29</v>
      </c>
      <c r="B24" s="186" t="s">
        <v>238</v>
      </c>
      <c r="C24" s="186" t="s">
        <v>239</v>
      </c>
      <c r="D24" s="187" t="s">
        <v>244</v>
      </c>
      <c r="E24" s="187" t="s">
        <v>245</v>
      </c>
      <c r="F24" s="187" t="s">
        <v>246</v>
      </c>
      <c r="G24" s="187" t="s">
        <v>247</v>
      </c>
      <c r="H24" s="187" t="s">
        <v>249</v>
      </c>
      <c r="I24" s="187" t="s">
        <v>250</v>
      </c>
      <c r="J24" s="187" t="s">
        <v>251</v>
      </c>
    </row>
    <row r="25" spans="1:13" x14ac:dyDescent="0.35">
      <c r="A25" s="352" t="s">
        <v>23</v>
      </c>
      <c r="B25" s="78" t="s">
        <v>160</v>
      </c>
      <c r="C25" s="78" t="s">
        <v>73</v>
      </c>
      <c r="D25" s="31">
        <v>0.47609352485948586</v>
      </c>
      <c r="E25" s="31">
        <v>159.3628231935219</v>
      </c>
      <c r="F25" s="31">
        <v>186.46898838008536</v>
      </c>
      <c r="G25" s="147">
        <v>1.2221722461265901E-3</v>
      </c>
      <c r="H25" s="78">
        <v>0</v>
      </c>
      <c r="I25" s="147">
        <v>2.3327672060126901E-4</v>
      </c>
      <c r="J25" s="31">
        <v>1.3140956263474424</v>
      </c>
    </row>
    <row r="26" spans="1:13" x14ac:dyDescent="0.35">
      <c r="A26" s="353"/>
      <c r="B26" s="78" t="s">
        <v>159</v>
      </c>
      <c r="C26" s="78" t="s">
        <v>73</v>
      </c>
      <c r="D26" s="31">
        <v>0.49293414255982415</v>
      </c>
      <c r="E26" s="31">
        <v>164.99988448697428</v>
      </c>
      <c r="F26" s="31">
        <v>193.06486247269069</v>
      </c>
      <c r="G26" s="147">
        <v>1.2654035325992559E-3</v>
      </c>
      <c r="H26" s="78">
        <v>0</v>
      </c>
      <c r="I26" s="147">
        <v>2.4152830115194772E-4</v>
      </c>
      <c r="J26" s="31">
        <v>1.360578472488934</v>
      </c>
    </row>
    <row r="27" spans="1:13" x14ac:dyDescent="0.35">
      <c r="A27" s="353"/>
      <c r="B27" s="78" t="s">
        <v>157</v>
      </c>
      <c r="C27" s="78" t="s">
        <v>73</v>
      </c>
      <c r="D27" s="31">
        <v>0.10247341911330059</v>
      </c>
      <c r="E27" s="31">
        <v>34.300935676468946</v>
      </c>
      <c r="F27" s="31">
        <v>40.135212516375283</v>
      </c>
      <c r="G27" s="147">
        <v>2.6305791250350947E-4</v>
      </c>
      <c r="H27" s="78">
        <v>0</v>
      </c>
      <c r="I27" s="147">
        <v>5.0210015283457973E-5</v>
      </c>
      <c r="J27" s="31">
        <v>0.28284331721041622</v>
      </c>
    </row>
    <row r="28" spans="1:13" x14ac:dyDescent="0.35">
      <c r="A28" s="353"/>
      <c r="B28" s="78" t="s">
        <v>156</v>
      </c>
      <c r="C28" s="78" t="s">
        <v>73</v>
      </c>
      <c r="D28" s="31">
        <v>8.083701177228475E-2</v>
      </c>
      <c r="E28" s="31">
        <v>27.058579337665599</v>
      </c>
      <c r="F28" s="31">
        <v>31.660997307820573</v>
      </c>
      <c r="G28" s="147">
        <v>2.0751542940445098E-4</v>
      </c>
      <c r="H28" s="78">
        <v>0</v>
      </c>
      <c r="I28" s="147">
        <v>3.9608589541330837E-5</v>
      </c>
      <c r="J28" s="31">
        <v>0.22312331100976032</v>
      </c>
    </row>
    <row r="29" spans="1:13" x14ac:dyDescent="0.35">
      <c r="A29" s="353"/>
      <c r="B29" s="78" t="s">
        <v>154</v>
      </c>
      <c r="C29" s="78" t="s">
        <v>73</v>
      </c>
      <c r="D29" s="31">
        <v>0.19532727194232644</v>
      </c>
      <c r="E29" s="31">
        <v>65.381913170537302</v>
      </c>
      <c r="F29" s="31">
        <v>76.50278128205413</v>
      </c>
      <c r="G29" s="147">
        <v>5.0142158675648709E-4</v>
      </c>
      <c r="H29" s="78">
        <v>0</v>
      </c>
      <c r="I29" s="147">
        <v>9.5706627087915796E-5</v>
      </c>
      <c r="J29" s="31">
        <v>0.53913506561876634</v>
      </c>
    </row>
    <row r="30" spans="1:13" ht="15" thickBot="1" x14ac:dyDescent="0.4">
      <c r="A30" s="354"/>
      <c r="B30" s="188" t="s">
        <v>152</v>
      </c>
      <c r="C30" s="188" t="s">
        <v>73</v>
      </c>
      <c r="D30" s="190">
        <v>0.23264822751560063</v>
      </c>
      <c r="E30" s="190">
        <v>77.874359578398753</v>
      </c>
      <c r="F30" s="190">
        <v>91.120079077020947</v>
      </c>
      <c r="G30" s="189">
        <v>5.9722762846655081E-4</v>
      </c>
      <c r="H30" s="188">
        <v>0</v>
      </c>
      <c r="I30" s="189">
        <v>1.1399318145432642E-4</v>
      </c>
      <c r="J30" s="190">
        <v>0.64214697804589183</v>
      </c>
    </row>
    <row r="31" spans="1:13" ht="17" thickBot="1" x14ac:dyDescent="0.4">
      <c r="A31" s="220" t="s">
        <v>303</v>
      </c>
      <c r="B31" s="221" t="s">
        <v>161</v>
      </c>
      <c r="C31" s="221" t="s">
        <v>73</v>
      </c>
      <c r="D31" s="222" t="s">
        <v>243</v>
      </c>
      <c r="E31" s="223">
        <v>3129.1433749092453</v>
      </c>
      <c r="F31" s="223">
        <v>3238.7416877183236</v>
      </c>
      <c r="G31" s="224">
        <v>4.3482039454474757E-2</v>
      </c>
      <c r="H31" s="225" t="s">
        <v>243</v>
      </c>
      <c r="I31" s="225" t="s">
        <v>243</v>
      </c>
      <c r="J31" s="223">
        <v>20.246131828863231</v>
      </c>
    </row>
    <row r="32" spans="1:13" x14ac:dyDescent="0.35">
      <c r="A32" s="349" t="s">
        <v>304</v>
      </c>
      <c r="B32" s="226" t="s">
        <v>174</v>
      </c>
      <c r="C32" s="226" t="s">
        <v>73</v>
      </c>
      <c r="D32" s="227" t="s">
        <v>243</v>
      </c>
      <c r="E32" s="48">
        <v>96.172719800615596</v>
      </c>
      <c r="F32" s="48">
        <v>52.693951802788348</v>
      </c>
      <c r="G32" s="227" t="s">
        <v>243</v>
      </c>
      <c r="H32" s="227" t="s">
        <v>243</v>
      </c>
      <c r="I32" s="227" t="s">
        <v>243</v>
      </c>
      <c r="J32" s="48">
        <v>2.1829313846692285E-2</v>
      </c>
    </row>
    <row r="33" spans="1:10" x14ac:dyDescent="0.35">
      <c r="A33" s="350"/>
      <c r="B33" s="78" t="s">
        <v>173</v>
      </c>
      <c r="C33" s="78" t="s">
        <v>240</v>
      </c>
      <c r="D33" s="218" t="s">
        <v>243</v>
      </c>
      <c r="E33" s="31">
        <v>959.77537155456014</v>
      </c>
      <c r="F33" s="31">
        <v>525.87009367156884</v>
      </c>
      <c r="G33" s="218" t="s">
        <v>243</v>
      </c>
      <c r="H33" s="218" t="s">
        <v>243</v>
      </c>
      <c r="I33" s="218" t="s">
        <v>243</v>
      </c>
      <c r="J33" s="31">
        <v>0.21785011229198992</v>
      </c>
    </row>
    <row r="34" spans="1:10" x14ac:dyDescent="0.35">
      <c r="A34" s="350"/>
      <c r="B34" s="78" t="s">
        <v>171</v>
      </c>
      <c r="C34" s="78" t="s">
        <v>71</v>
      </c>
      <c r="D34" s="218" t="s">
        <v>243</v>
      </c>
      <c r="E34" s="31">
        <v>577.07715133068132</v>
      </c>
      <c r="F34" s="31">
        <v>316.18608334829139</v>
      </c>
      <c r="G34" s="218" t="s">
        <v>243</v>
      </c>
      <c r="H34" s="218" t="s">
        <v>243</v>
      </c>
      <c r="I34" s="218" t="s">
        <v>243</v>
      </c>
      <c r="J34" s="31">
        <v>0.13098515125982688</v>
      </c>
    </row>
    <row r="35" spans="1:10" x14ac:dyDescent="0.35">
      <c r="A35" s="350"/>
      <c r="B35" s="78" t="s">
        <v>169</v>
      </c>
      <c r="C35" s="78" t="s">
        <v>73</v>
      </c>
      <c r="D35" s="218" t="s">
        <v>243</v>
      </c>
      <c r="E35" s="31">
        <v>410.40292492641811</v>
      </c>
      <c r="F35" s="31">
        <v>224.86368266001364</v>
      </c>
      <c r="G35" s="218" t="s">
        <v>243</v>
      </c>
      <c r="H35" s="218" t="s">
        <v>243</v>
      </c>
      <c r="I35" s="218" t="s">
        <v>243</v>
      </c>
      <c r="J35" s="31">
        <v>9.315338352073857E-2</v>
      </c>
    </row>
    <row r="36" spans="1:10" x14ac:dyDescent="0.35">
      <c r="A36" s="350"/>
      <c r="B36" s="78" t="s">
        <v>167</v>
      </c>
      <c r="C36" s="78" t="s">
        <v>240</v>
      </c>
      <c r="D36" s="218" t="s">
        <v>243</v>
      </c>
      <c r="E36" s="31">
        <v>242.46763396440758</v>
      </c>
      <c r="F36" s="31">
        <v>132.85033265509077</v>
      </c>
      <c r="G36" s="218" t="s">
        <v>243</v>
      </c>
      <c r="H36" s="218" t="s">
        <v>243</v>
      </c>
      <c r="I36" s="218" t="s">
        <v>243</v>
      </c>
      <c r="J36" s="31">
        <v>5.5035378956185849E-2</v>
      </c>
    </row>
    <row r="37" spans="1:10" x14ac:dyDescent="0.35">
      <c r="A37" s="350"/>
      <c r="B37" s="78" t="s">
        <v>166</v>
      </c>
      <c r="C37" s="78" t="s">
        <v>73</v>
      </c>
      <c r="D37" s="218" t="s">
        <v>243</v>
      </c>
      <c r="E37" s="31">
        <v>169.50597306864648</v>
      </c>
      <c r="F37" s="31">
        <v>92.87394173401367</v>
      </c>
      <c r="G37" s="218" t="s">
        <v>243</v>
      </c>
      <c r="H37" s="218" t="s">
        <v>243</v>
      </c>
      <c r="I37" s="218" t="s">
        <v>243</v>
      </c>
      <c r="J37" s="31">
        <v>3.847451847754408E-2</v>
      </c>
    </row>
    <row r="38" spans="1:10" x14ac:dyDescent="0.35">
      <c r="A38" s="350"/>
      <c r="B38" s="78" t="s">
        <v>159</v>
      </c>
      <c r="C38" s="78" t="s">
        <v>71</v>
      </c>
      <c r="D38" s="218" t="s">
        <v>243</v>
      </c>
      <c r="E38" s="31">
        <v>4767.8198397250526</v>
      </c>
      <c r="F38" s="31">
        <v>2612.334031518591</v>
      </c>
      <c r="G38" s="218" t="s">
        <v>243</v>
      </c>
      <c r="H38" s="218" t="s">
        <v>243</v>
      </c>
      <c r="I38" s="218" t="s">
        <v>243</v>
      </c>
      <c r="J38" s="31">
        <v>1.0822012298458266</v>
      </c>
    </row>
    <row r="39" spans="1:10" x14ac:dyDescent="0.35">
      <c r="A39" s="350"/>
      <c r="B39" s="78" t="s">
        <v>165</v>
      </c>
      <c r="C39" s="78" t="s">
        <v>240</v>
      </c>
      <c r="D39" s="218" t="s">
        <v>243</v>
      </c>
      <c r="E39" s="31">
        <v>283.30349633630584</v>
      </c>
      <c r="F39" s="31">
        <v>155.22469170525804</v>
      </c>
      <c r="G39" s="218" t="s">
        <v>243</v>
      </c>
      <c r="H39" s="218" t="s">
        <v>243</v>
      </c>
      <c r="I39" s="218" t="s">
        <v>243</v>
      </c>
      <c r="J39" s="31">
        <v>6.4304315695882741E-2</v>
      </c>
    </row>
    <row r="40" spans="1:10" ht="15" thickBot="1" x14ac:dyDescent="0.4">
      <c r="A40" s="351"/>
      <c r="B40" s="188" t="s">
        <v>154</v>
      </c>
      <c r="C40" s="188" t="s">
        <v>71</v>
      </c>
      <c r="D40" s="219" t="s">
        <v>243</v>
      </c>
      <c r="E40" s="190">
        <v>1378.4677896681558</v>
      </c>
      <c r="F40" s="190">
        <v>755.27566882854285</v>
      </c>
      <c r="G40" s="219" t="s">
        <v>243</v>
      </c>
      <c r="H40" s="219" t="s">
        <v>243</v>
      </c>
      <c r="I40" s="219" t="s">
        <v>243</v>
      </c>
      <c r="J40" s="190">
        <v>0.31288504755409619</v>
      </c>
    </row>
    <row r="41" spans="1:10" ht="28" customHeight="1" x14ac:dyDescent="0.35">
      <c r="A41" s="336" t="s">
        <v>305</v>
      </c>
      <c r="B41" s="336"/>
      <c r="C41" s="336"/>
      <c r="D41" s="336"/>
      <c r="E41" s="336"/>
      <c r="F41" s="336"/>
      <c r="G41" s="336"/>
      <c r="H41" s="336"/>
      <c r="I41" s="336"/>
      <c r="J41" s="336"/>
    </row>
    <row r="42" spans="1:10" ht="27.5" customHeight="1" x14ac:dyDescent="0.35">
      <c r="A42" s="336" t="s">
        <v>306</v>
      </c>
      <c r="B42" s="336"/>
      <c r="C42" s="336"/>
      <c r="D42" s="336"/>
      <c r="E42" s="336"/>
      <c r="F42" s="336"/>
      <c r="G42" s="336"/>
      <c r="H42" s="336"/>
      <c r="I42" s="336"/>
      <c r="J42" s="336"/>
    </row>
  </sheetData>
  <mergeCells count="9">
    <mergeCell ref="A32:A40"/>
    <mergeCell ref="A41:J41"/>
    <mergeCell ref="A42:J42"/>
    <mergeCell ref="A3:A8"/>
    <mergeCell ref="A10:A18"/>
    <mergeCell ref="A19:M19"/>
    <mergeCell ref="A25:A30"/>
    <mergeCell ref="A20:M20"/>
    <mergeCell ref="A21:M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2C433-BA0A-48D7-8755-7D8B6532A6DB}">
  <sheetPr>
    <tabColor theme="9" tint="0.59999389629810485"/>
  </sheetPr>
  <dimension ref="A1:H61"/>
  <sheetViews>
    <sheetView topLeftCell="A11" workbookViewId="0">
      <selection activeCell="F22" sqref="F22"/>
    </sheetView>
  </sheetViews>
  <sheetFormatPr defaultRowHeight="14.5" x14ac:dyDescent="0.35"/>
  <cols>
    <col min="1" max="1" width="21.1796875" bestFit="1" customWidth="1"/>
    <col min="2" max="2" width="4.54296875" bestFit="1" customWidth="1"/>
    <col min="3" max="3" width="9.81640625" bestFit="1" customWidth="1"/>
    <col min="4" max="4" width="5.81640625" bestFit="1" customWidth="1"/>
    <col min="5" max="5" width="29.81640625" bestFit="1" customWidth="1"/>
    <col min="6" max="6" width="15.81640625" bestFit="1" customWidth="1"/>
    <col min="7" max="7" width="18" bestFit="1" customWidth="1"/>
    <col min="8" max="8" width="16.54296875" bestFit="1" customWidth="1"/>
  </cols>
  <sheetData>
    <row r="1" spans="1:8" x14ac:dyDescent="0.35">
      <c r="A1" s="13" t="s">
        <v>50</v>
      </c>
      <c r="B1" s="13" t="s">
        <v>51</v>
      </c>
      <c r="C1" s="13" t="s">
        <v>52</v>
      </c>
      <c r="D1" s="13" t="s">
        <v>53</v>
      </c>
      <c r="E1" s="13" t="s">
        <v>54</v>
      </c>
      <c r="F1" s="13" t="s">
        <v>55</v>
      </c>
      <c r="G1" s="13" t="s">
        <v>56</v>
      </c>
      <c r="H1" s="13" t="s">
        <v>57</v>
      </c>
    </row>
    <row r="2" spans="1:8" x14ac:dyDescent="0.35">
      <c r="A2" t="s">
        <v>11</v>
      </c>
      <c r="B2" t="s">
        <v>58</v>
      </c>
      <c r="C2" t="s">
        <v>1</v>
      </c>
      <c r="D2" t="s">
        <v>12</v>
      </c>
      <c r="E2" t="s">
        <v>59</v>
      </c>
      <c r="F2">
        <v>2.4199999999999999E-2</v>
      </c>
      <c r="G2">
        <v>35.5199</v>
      </c>
      <c r="H2" s="12">
        <v>0.99931869177559618</v>
      </c>
    </row>
    <row r="3" spans="1:8" x14ac:dyDescent="0.35">
      <c r="A3" t="s">
        <v>11</v>
      </c>
      <c r="B3" t="s">
        <v>58</v>
      </c>
      <c r="C3" t="s">
        <v>1</v>
      </c>
      <c r="D3" t="s">
        <v>12</v>
      </c>
      <c r="E3" t="s">
        <v>60</v>
      </c>
      <c r="F3">
        <v>1.6223000000000001</v>
      </c>
      <c r="G3">
        <v>1273.3526999999999</v>
      </c>
      <c r="H3" s="12">
        <v>0.99872596178576445</v>
      </c>
    </row>
    <row r="4" spans="1:8" x14ac:dyDescent="0.35">
      <c r="A4" t="s">
        <v>11</v>
      </c>
      <c r="B4" t="s">
        <v>58</v>
      </c>
      <c r="C4" t="s">
        <v>1</v>
      </c>
      <c r="D4" t="s">
        <v>12</v>
      </c>
      <c r="E4" t="s">
        <v>61</v>
      </c>
      <c r="F4">
        <v>6.1100000000000002E-2</v>
      </c>
      <c r="G4">
        <v>89.919499999999999</v>
      </c>
      <c r="H4" s="12">
        <v>0.99932050333909772</v>
      </c>
    </row>
    <row r="5" spans="1:8" x14ac:dyDescent="0.35">
      <c r="A5" t="s">
        <v>11</v>
      </c>
      <c r="B5" t="s">
        <v>58</v>
      </c>
      <c r="C5" t="s">
        <v>1</v>
      </c>
      <c r="D5" t="s">
        <v>12</v>
      </c>
      <c r="E5" t="s">
        <v>62</v>
      </c>
      <c r="F5">
        <v>0.4022</v>
      </c>
      <c r="G5">
        <v>686.02850000000001</v>
      </c>
      <c r="H5" s="12">
        <v>0.99941372698073039</v>
      </c>
    </row>
    <row r="6" spans="1:8" x14ac:dyDescent="0.35">
      <c r="A6" t="s">
        <v>11</v>
      </c>
      <c r="B6" t="s">
        <v>58</v>
      </c>
      <c r="C6" t="s">
        <v>1</v>
      </c>
      <c r="D6" t="s">
        <v>12</v>
      </c>
      <c r="E6" t="s">
        <v>63</v>
      </c>
      <c r="F6">
        <v>3.1399999999999997E-2</v>
      </c>
      <c r="G6">
        <v>30.793900000000001</v>
      </c>
      <c r="H6" s="12">
        <v>0.99898031753041994</v>
      </c>
    </row>
    <row r="7" spans="1:8" x14ac:dyDescent="0.35">
      <c r="A7" t="s">
        <v>11</v>
      </c>
      <c r="B7" t="s">
        <v>58</v>
      </c>
      <c r="C7" t="s">
        <v>1</v>
      </c>
      <c r="D7" t="s">
        <v>12</v>
      </c>
      <c r="E7" t="s">
        <v>64</v>
      </c>
      <c r="F7">
        <v>5.3199999999999997E-2</v>
      </c>
      <c r="G7">
        <v>62.664200000000001</v>
      </c>
      <c r="H7" s="12">
        <v>0.99915103041289921</v>
      </c>
    </row>
    <row r="8" spans="1:8" x14ac:dyDescent="0.35">
      <c r="A8" t="s">
        <v>11</v>
      </c>
      <c r="B8" t="s">
        <v>58</v>
      </c>
      <c r="C8" t="s">
        <v>1</v>
      </c>
      <c r="D8" t="s">
        <v>12</v>
      </c>
      <c r="E8" t="s">
        <v>65</v>
      </c>
      <c r="F8">
        <v>2.0722</v>
      </c>
      <c r="G8">
        <v>2258.0349999999999</v>
      </c>
      <c r="H8" s="12">
        <v>0.99908229943291404</v>
      </c>
    </row>
    <row r="9" spans="1:8" x14ac:dyDescent="0.35">
      <c r="A9" t="s">
        <v>11</v>
      </c>
      <c r="B9" t="s">
        <v>58</v>
      </c>
      <c r="C9" t="s">
        <v>1</v>
      </c>
      <c r="D9" t="s">
        <v>12</v>
      </c>
      <c r="E9" t="s">
        <v>66</v>
      </c>
      <c r="F9">
        <v>9.8400000000000001E-2</v>
      </c>
      <c r="G9">
        <v>144.66679999999999</v>
      </c>
      <c r="H9" s="12">
        <v>0.99931981629510014</v>
      </c>
    </row>
    <row r="10" spans="1:8" x14ac:dyDescent="0.35">
      <c r="A10" t="s">
        <v>11</v>
      </c>
      <c r="B10" t="s">
        <v>58</v>
      </c>
      <c r="C10" t="s">
        <v>1</v>
      </c>
      <c r="D10" t="s">
        <v>12</v>
      </c>
      <c r="E10" t="s">
        <v>67</v>
      </c>
      <c r="F10">
        <v>8.9999999999999993E-3</v>
      </c>
      <c r="G10">
        <v>7.0721999999999996</v>
      </c>
      <c r="H10" s="12">
        <v>0.99872741155510303</v>
      </c>
    </row>
    <row r="11" spans="1:8" x14ac:dyDescent="0.35">
      <c r="A11" t="s">
        <v>11</v>
      </c>
      <c r="B11" t="s">
        <v>58</v>
      </c>
      <c r="C11" t="s">
        <v>1</v>
      </c>
      <c r="D11" t="s">
        <v>12</v>
      </c>
      <c r="E11" t="s">
        <v>68</v>
      </c>
      <c r="F11">
        <v>1.8052999999999999</v>
      </c>
      <c r="G11">
        <v>3774.7831999999999</v>
      </c>
      <c r="H11" s="12">
        <v>0.99952174736816668</v>
      </c>
    </row>
    <row r="12" spans="1:8" x14ac:dyDescent="0.35">
      <c r="A12" t="s">
        <v>11</v>
      </c>
      <c r="B12" t="s">
        <v>58</v>
      </c>
      <c r="C12" t="s">
        <v>1</v>
      </c>
      <c r="D12" t="s">
        <v>12</v>
      </c>
      <c r="E12" t="s">
        <v>69</v>
      </c>
      <c r="F12">
        <v>1.0076000000000001</v>
      </c>
      <c r="G12">
        <v>1642.846</v>
      </c>
      <c r="H12" s="12">
        <v>0.99938667410091997</v>
      </c>
    </row>
    <row r="13" spans="1:8" x14ac:dyDescent="0.35">
      <c r="A13" t="s">
        <v>11</v>
      </c>
      <c r="B13" t="s">
        <v>58</v>
      </c>
      <c r="C13" t="s">
        <v>1</v>
      </c>
      <c r="D13" t="s">
        <v>12</v>
      </c>
      <c r="E13" t="s">
        <v>70</v>
      </c>
      <c r="F13">
        <v>0.70630000000000004</v>
      </c>
      <c r="G13">
        <v>831.8768</v>
      </c>
      <c r="H13" s="12">
        <v>0.99915095600694714</v>
      </c>
    </row>
    <row r="14" spans="1:8" x14ac:dyDescent="0.35">
      <c r="A14" t="s">
        <v>11</v>
      </c>
      <c r="B14" t="s">
        <v>58</v>
      </c>
      <c r="C14" t="s">
        <v>1</v>
      </c>
      <c r="D14" t="s">
        <v>13</v>
      </c>
      <c r="E14" t="s">
        <v>71</v>
      </c>
      <c r="F14">
        <v>94.630985124029266</v>
      </c>
      <c r="G14">
        <v>4335.346942125856</v>
      </c>
      <c r="H14" s="12">
        <v>0.97817222326441389</v>
      </c>
    </row>
    <row r="15" spans="1:8" x14ac:dyDescent="0.35">
      <c r="A15" t="s">
        <v>11</v>
      </c>
      <c r="B15" t="s">
        <v>58</v>
      </c>
      <c r="C15" t="s">
        <v>1</v>
      </c>
      <c r="D15" t="s">
        <v>13</v>
      </c>
      <c r="E15" t="s">
        <v>72</v>
      </c>
      <c r="F15">
        <v>239.1618</v>
      </c>
      <c r="G15">
        <v>239.1618</v>
      </c>
      <c r="H15" s="12">
        <v>0</v>
      </c>
    </row>
    <row r="16" spans="1:8" x14ac:dyDescent="0.35">
      <c r="A16" t="s">
        <v>11</v>
      </c>
      <c r="B16" t="s">
        <v>58</v>
      </c>
      <c r="C16" t="s">
        <v>1</v>
      </c>
      <c r="D16" t="s">
        <v>13</v>
      </c>
      <c r="E16" t="s">
        <v>73</v>
      </c>
      <c r="F16">
        <v>214.39250000000001</v>
      </c>
      <c r="G16">
        <v>14010.4103</v>
      </c>
      <c r="H16" s="12">
        <v>0.98469762873397082</v>
      </c>
    </row>
    <row r="17" spans="1:8" x14ac:dyDescent="0.35">
      <c r="A17" t="s">
        <v>11</v>
      </c>
      <c r="B17" t="s">
        <v>58</v>
      </c>
      <c r="C17" t="s">
        <v>1</v>
      </c>
      <c r="D17" t="s">
        <v>13</v>
      </c>
      <c r="E17" t="s">
        <v>74</v>
      </c>
      <c r="F17">
        <v>4.9824999999999999</v>
      </c>
      <c r="G17">
        <v>228.44409999999999</v>
      </c>
      <c r="H17" s="12">
        <v>0.97818941263967862</v>
      </c>
    </row>
    <row r="18" spans="1:8" x14ac:dyDescent="0.35">
      <c r="A18" t="s">
        <v>11</v>
      </c>
      <c r="B18" t="s">
        <v>58</v>
      </c>
      <c r="C18" t="s">
        <v>1</v>
      </c>
      <c r="D18" t="s">
        <v>13</v>
      </c>
      <c r="E18" t="s">
        <v>75</v>
      </c>
      <c r="F18">
        <v>3.3003999999999998</v>
      </c>
      <c r="G18">
        <v>2590.6046000000001</v>
      </c>
      <c r="H18" s="12">
        <v>0.99872601168082542</v>
      </c>
    </row>
    <row r="19" spans="1:8" x14ac:dyDescent="0.35">
      <c r="A19" t="s">
        <v>14</v>
      </c>
      <c r="B19" t="s">
        <v>58</v>
      </c>
      <c r="C19" t="s">
        <v>1</v>
      </c>
      <c r="D19" t="s">
        <v>12</v>
      </c>
      <c r="E19" t="s">
        <v>76</v>
      </c>
      <c r="F19">
        <v>0.48659999999999998</v>
      </c>
      <c r="G19">
        <v>286.40339999999998</v>
      </c>
      <c r="H19" s="12">
        <v>0.99830099782334991</v>
      </c>
    </row>
    <row r="20" spans="1:8" x14ac:dyDescent="0.35">
      <c r="A20" t="s">
        <v>14</v>
      </c>
      <c r="B20" t="s">
        <v>58</v>
      </c>
      <c r="C20" t="s">
        <v>1</v>
      </c>
      <c r="D20" t="s">
        <v>12</v>
      </c>
      <c r="E20" t="s">
        <v>77</v>
      </c>
      <c r="F20">
        <v>1.732</v>
      </c>
      <c r="G20">
        <v>2652.6662000000001</v>
      </c>
      <c r="H20" s="12">
        <v>0.99934707201381012</v>
      </c>
    </row>
    <row r="21" spans="1:8" x14ac:dyDescent="0.35">
      <c r="A21" t="s">
        <v>14</v>
      </c>
      <c r="B21" t="s">
        <v>58</v>
      </c>
      <c r="C21" t="s">
        <v>1</v>
      </c>
      <c r="D21" t="s">
        <v>12</v>
      </c>
      <c r="E21" t="s">
        <v>78</v>
      </c>
      <c r="F21">
        <v>0.24390000000000001</v>
      </c>
      <c r="G21">
        <v>573.98559999999998</v>
      </c>
      <c r="H21" s="12">
        <v>0.99957507644791088</v>
      </c>
    </row>
    <row r="22" spans="1:8" x14ac:dyDescent="0.35">
      <c r="A22" t="s">
        <v>14</v>
      </c>
      <c r="B22" t="s">
        <v>58</v>
      </c>
      <c r="C22" t="s">
        <v>1</v>
      </c>
      <c r="D22" t="s">
        <v>13</v>
      </c>
      <c r="E22" t="s">
        <v>73</v>
      </c>
      <c r="F22">
        <v>332.32319999999999</v>
      </c>
      <c r="G22">
        <v>14484.922199999999</v>
      </c>
      <c r="H22" s="12">
        <v>0.97705730169541405</v>
      </c>
    </row>
    <row r="23" spans="1:8" x14ac:dyDescent="0.35">
      <c r="A23" t="s">
        <v>14</v>
      </c>
      <c r="B23" t="s">
        <v>58</v>
      </c>
      <c r="C23" t="s">
        <v>1</v>
      </c>
      <c r="D23" t="s">
        <v>13</v>
      </c>
      <c r="E23" t="s">
        <v>74</v>
      </c>
      <c r="F23">
        <v>5.9512999999999998</v>
      </c>
      <c r="G23">
        <v>259.476</v>
      </c>
      <c r="H23" s="12">
        <v>0.9770641600764618</v>
      </c>
    </row>
    <row r="24" spans="1:8" x14ac:dyDescent="0.35">
      <c r="A24" t="s">
        <v>14</v>
      </c>
      <c r="B24" t="s">
        <v>58</v>
      </c>
      <c r="C24" t="s">
        <v>1</v>
      </c>
      <c r="D24" t="s">
        <v>13</v>
      </c>
      <c r="E24" t="s">
        <v>79</v>
      </c>
      <c r="F24">
        <v>6.0017999999999994</v>
      </c>
      <c r="G24">
        <v>1533.0062</v>
      </c>
      <c r="H24" s="12">
        <v>0.99608494734072173</v>
      </c>
    </row>
    <row r="25" spans="1:8" x14ac:dyDescent="0.35">
      <c r="A25" t="s">
        <v>14</v>
      </c>
      <c r="B25" t="s">
        <v>80</v>
      </c>
      <c r="C25" t="s">
        <v>1</v>
      </c>
      <c r="D25" t="s">
        <v>12</v>
      </c>
      <c r="E25" t="s">
        <v>81</v>
      </c>
      <c r="F25">
        <v>15.690899999999999</v>
      </c>
      <c r="G25">
        <v>421.3254</v>
      </c>
      <c r="H25" s="12">
        <v>0.96275823864405041</v>
      </c>
    </row>
    <row r="26" spans="1:8" x14ac:dyDescent="0.35">
      <c r="A26" t="s">
        <v>14</v>
      </c>
      <c r="B26" t="s">
        <v>80</v>
      </c>
      <c r="C26" t="s">
        <v>1</v>
      </c>
      <c r="D26" t="s">
        <v>13</v>
      </c>
      <c r="E26" t="s">
        <v>82</v>
      </c>
      <c r="F26">
        <v>826.024</v>
      </c>
      <c r="G26">
        <v>26284.9902</v>
      </c>
      <c r="H26" s="12">
        <v>0.96857430823771051</v>
      </c>
    </row>
    <row r="27" spans="1:8" x14ac:dyDescent="0.35">
      <c r="A27" t="s">
        <v>19</v>
      </c>
      <c r="B27" t="s">
        <v>58</v>
      </c>
      <c r="C27" t="s">
        <v>1</v>
      </c>
      <c r="D27" t="s">
        <v>13</v>
      </c>
      <c r="E27" t="s">
        <v>73</v>
      </c>
      <c r="F27">
        <v>18.040800000000001</v>
      </c>
      <c r="G27">
        <v>699.52570000000003</v>
      </c>
      <c r="H27" s="12">
        <v>0.99118105962960446</v>
      </c>
    </row>
    <row r="28" spans="1:8" x14ac:dyDescent="0.35">
      <c r="A28" t="s">
        <v>20</v>
      </c>
      <c r="B28" t="s">
        <v>58</v>
      </c>
      <c r="C28" t="s">
        <v>1</v>
      </c>
      <c r="D28" t="s">
        <v>13</v>
      </c>
      <c r="E28" t="s">
        <v>73</v>
      </c>
      <c r="F28">
        <v>13.6136</v>
      </c>
      <c r="G28">
        <v>530.38229999999999</v>
      </c>
      <c r="H28" s="12">
        <v>0.97433247678137069</v>
      </c>
    </row>
    <row r="29" spans="1:8" x14ac:dyDescent="0.35">
      <c r="A29" t="s">
        <v>21</v>
      </c>
      <c r="B29" t="s">
        <v>58</v>
      </c>
      <c r="C29" t="s">
        <v>1</v>
      </c>
      <c r="D29" t="s">
        <v>12</v>
      </c>
      <c r="E29" t="s">
        <v>76</v>
      </c>
      <c r="F29">
        <v>0.3165</v>
      </c>
      <c r="G29">
        <v>186.30670000000001</v>
      </c>
      <c r="H29" s="12">
        <v>0.99830118830938452</v>
      </c>
    </row>
    <row r="30" spans="1:8" x14ac:dyDescent="0.35">
      <c r="A30" t="s">
        <v>21</v>
      </c>
      <c r="B30" t="s">
        <v>58</v>
      </c>
      <c r="C30" t="s">
        <v>1</v>
      </c>
      <c r="D30" t="s">
        <v>13</v>
      </c>
      <c r="E30" t="s">
        <v>73</v>
      </c>
      <c r="F30">
        <v>21.728899999999999</v>
      </c>
      <c r="G30">
        <v>787.1413</v>
      </c>
      <c r="H30" s="12">
        <v>0.97239517225179262</v>
      </c>
    </row>
    <row r="31" spans="1:8" x14ac:dyDescent="0.35">
      <c r="A31" t="s">
        <v>22</v>
      </c>
      <c r="B31" t="s">
        <v>58</v>
      </c>
      <c r="C31" t="s">
        <v>1</v>
      </c>
      <c r="D31" t="s">
        <v>13</v>
      </c>
      <c r="E31" t="s">
        <v>73</v>
      </c>
      <c r="F31">
        <v>19.859300000000001</v>
      </c>
      <c r="G31">
        <v>833.28089999999997</v>
      </c>
      <c r="H31" s="12">
        <v>0.97616734044906106</v>
      </c>
    </row>
    <row r="32" spans="1:8" x14ac:dyDescent="0.35">
      <c r="A32" t="s">
        <v>23</v>
      </c>
      <c r="B32" t="s">
        <v>58</v>
      </c>
      <c r="C32" t="s">
        <v>1</v>
      </c>
      <c r="D32" t="s">
        <v>13</v>
      </c>
      <c r="E32" t="s">
        <v>73</v>
      </c>
      <c r="F32">
        <v>56.3123</v>
      </c>
      <c r="G32">
        <v>2647.2181999999998</v>
      </c>
      <c r="H32" s="12">
        <v>0.97872774522326866</v>
      </c>
    </row>
    <row r="33" spans="1:8" x14ac:dyDescent="0.35">
      <c r="A33" t="s">
        <v>23</v>
      </c>
      <c r="B33" t="s">
        <v>58</v>
      </c>
      <c r="C33" t="s">
        <v>1</v>
      </c>
      <c r="D33" t="s">
        <v>13</v>
      </c>
      <c r="E33" t="s">
        <v>74</v>
      </c>
      <c r="F33">
        <v>5.6483999999999996</v>
      </c>
      <c r="G33">
        <v>246.26779999999999</v>
      </c>
      <c r="H33" s="12">
        <v>0.97706399293776935</v>
      </c>
    </row>
    <row r="34" spans="1:8" x14ac:dyDescent="0.35">
      <c r="A34" t="s">
        <v>15</v>
      </c>
      <c r="B34" t="s">
        <v>58</v>
      </c>
      <c r="C34" t="s">
        <v>1</v>
      </c>
      <c r="D34" t="s">
        <v>13</v>
      </c>
      <c r="E34" t="s">
        <v>73</v>
      </c>
      <c r="F34">
        <v>33.395800000000001</v>
      </c>
      <c r="G34">
        <v>1292.8416999999999</v>
      </c>
      <c r="H34" s="12">
        <v>0.97416868592651362</v>
      </c>
    </row>
    <row r="35" spans="1:8" x14ac:dyDescent="0.35">
      <c r="A35" t="s">
        <v>24</v>
      </c>
      <c r="B35" t="s">
        <v>58</v>
      </c>
      <c r="C35" t="s">
        <v>1</v>
      </c>
      <c r="D35" t="s">
        <v>13</v>
      </c>
      <c r="E35" t="s">
        <v>73</v>
      </c>
      <c r="F35">
        <v>2.2176</v>
      </c>
      <c r="G35">
        <v>81.575999999999993</v>
      </c>
      <c r="H35" s="12">
        <v>0.97281553398058251</v>
      </c>
    </row>
    <row r="36" spans="1:8" x14ac:dyDescent="0.35">
      <c r="A36" t="s">
        <v>24</v>
      </c>
      <c r="B36" t="s">
        <v>80</v>
      </c>
      <c r="C36" t="s">
        <v>1</v>
      </c>
      <c r="D36" t="s">
        <v>12</v>
      </c>
      <c r="E36" t="s">
        <v>81</v>
      </c>
      <c r="F36">
        <v>15.4246</v>
      </c>
      <c r="G36">
        <v>411.21120000000002</v>
      </c>
      <c r="H36" s="12">
        <v>0.9624898349072204</v>
      </c>
    </row>
    <row r="37" spans="1:8" x14ac:dyDescent="0.35">
      <c r="A37" t="s">
        <v>24</v>
      </c>
      <c r="B37" t="s">
        <v>80</v>
      </c>
      <c r="C37" t="s">
        <v>1</v>
      </c>
      <c r="D37" t="s">
        <v>13</v>
      </c>
      <c r="E37" t="s">
        <v>82</v>
      </c>
      <c r="F37">
        <v>706.61260000000004</v>
      </c>
      <c r="G37">
        <v>22741.559000000001</v>
      </c>
      <c r="H37" s="12">
        <v>0.96892857697222956</v>
      </c>
    </row>
    <row r="38" spans="1:8" x14ac:dyDescent="0.35">
      <c r="A38" t="s">
        <v>16</v>
      </c>
      <c r="B38" t="s">
        <v>58</v>
      </c>
      <c r="C38" t="s">
        <v>1</v>
      </c>
      <c r="D38" t="s">
        <v>13</v>
      </c>
      <c r="E38" t="s">
        <v>73</v>
      </c>
      <c r="F38">
        <v>16.763300000000001</v>
      </c>
      <c r="G38">
        <v>704.75289999999995</v>
      </c>
      <c r="H38" s="12">
        <v>0.9762139325712601</v>
      </c>
    </row>
    <row r="39" spans="1:8" x14ac:dyDescent="0.35">
      <c r="A39" t="s">
        <v>16</v>
      </c>
      <c r="B39" t="s">
        <v>80</v>
      </c>
      <c r="C39" t="s">
        <v>1</v>
      </c>
      <c r="D39" t="s">
        <v>12</v>
      </c>
      <c r="E39" t="s">
        <v>81</v>
      </c>
      <c r="F39">
        <v>0.54079999999999995</v>
      </c>
      <c r="G39">
        <v>11.9984</v>
      </c>
      <c r="H39" s="12">
        <v>0.95492732364315247</v>
      </c>
    </row>
    <row r="40" spans="1:8" x14ac:dyDescent="0.35">
      <c r="A40" t="s">
        <v>16</v>
      </c>
      <c r="B40" t="s">
        <v>80</v>
      </c>
      <c r="C40" t="s">
        <v>1</v>
      </c>
      <c r="D40" t="s">
        <v>13</v>
      </c>
      <c r="E40" t="s">
        <v>82</v>
      </c>
      <c r="F40">
        <v>129.88499999999999</v>
      </c>
      <c r="G40">
        <v>3213.9367000000002</v>
      </c>
      <c r="H40" s="12">
        <v>0.95958694519403576</v>
      </c>
    </row>
    <row r="41" spans="1:8" x14ac:dyDescent="0.35">
      <c r="A41" t="s">
        <v>25</v>
      </c>
      <c r="B41" t="s">
        <v>58</v>
      </c>
      <c r="C41" t="s">
        <v>1</v>
      </c>
      <c r="D41" t="s">
        <v>12</v>
      </c>
      <c r="E41" t="s">
        <v>77</v>
      </c>
      <c r="F41">
        <v>0.7853</v>
      </c>
      <c r="G41">
        <v>1171.4840999999999</v>
      </c>
      <c r="H41" s="12">
        <v>0.99932965372726779</v>
      </c>
    </row>
    <row r="42" spans="1:8" x14ac:dyDescent="0.35">
      <c r="A42" t="s">
        <v>25</v>
      </c>
      <c r="B42" t="s">
        <v>58</v>
      </c>
      <c r="C42" t="s">
        <v>1</v>
      </c>
      <c r="D42" t="s">
        <v>13</v>
      </c>
      <c r="E42" t="s">
        <v>73</v>
      </c>
      <c r="F42">
        <v>22.918800000000001</v>
      </c>
      <c r="G42">
        <v>1130.5253</v>
      </c>
      <c r="H42" s="12">
        <v>0.97972730022052579</v>
      </c>
    </row>
    <row r="43" spans="1:8" x14ac:dyDescent="0.35">
      <c r="A43" t="s">
        <v>25</v>
      </c>
      <c r="B43" t="s">
        <v>80</v>
      </c>
      <c r="C43" t="s">
        <v>1</v>
      </c>
      <c r="D43" t="s">
        <v>13</v>
      </c>
      <c r="E43" t="s">
        <v>82</v>
      </c>
      <c r="F43">
        <v>12.4414</v>
      </c>
      <c r="G43">
        <v>542.44079999999997</v>
      </c>
      <c r="H43" s="12">
        <v>0.9770640409054776</v>
      </c>
    </row>
    <row r="44" spans="1:8" x14ac:dyDescent="0.35">
      <c r="A44" t="s">
        <v>17</v>
      </c>
      <c r="B44" t="s">
        <v>83</v>
      </c>
      <c r="C44" t="s">
        <v>1</v>
      </c>
      <c r="D44" t="s">
        <v>12</v>
      </c>
      <c r="E44" t="s">
        <v>81</v>
      </c>
      <c r="F44">
        <v>16.4055</v>
      </c>
      <c r="G44">
        <v>205.69970000000001</v>
      </c>
      <c r="H44" s="12">
        <v>0.92024538684305324</v>
      </c>
    </row>
    <row r="45" spans="1:8" x14ac:dyDescent="0.35">
      <c r="A45" t="s">
        <v>17</v>
      </c>
      <c r="B45" t="s">
        <v>83</v>
      </c>
      <c r="C45" t="s">
        <v>1</v>
      </c>
      <c r="D45" t="s">
        <v>13</v>
      </c>
      <c r="E45" t="s">
        <v>82</v>
      </c>
      <c r="F45">
        <v>862.99159999999995</v>
      </c>
      <c r="G45">
        <v>22397.194599999999</v>
      </c>
      <c r="H45" s="12">
        <v>0.96146876359238309</v>
      </c>
    </row>
    <row r="46" spans="1:8" x14ac:dyDescent="0.35">
      <c r="A46" t="s">
        <v>17</v>
      </c>
      <c r="B46" t="s">
        <v>80</v>
      </c>
      <c r="C46" t="s">
        <v>1</v>
      </c>
      <c r="D46" t="s">
        <v>12</v>
      </c>
      <c r="E46" t="s">
        <v>81</v>
      </c>
      <c r="F46">
        <v>128.09630000000001</v>
      </c>
      <c r="G46">
        <v>1083.9964</v>
      </c>
      <c r="H46" s="12">
        <v>0.88182958910195641</v>
      </c>
    </row>
    <row r="47" spans="1:8" x14ac:dyDescent="0.35">
      <c r="A47" t="s">
        <v>17</v>
      </c>
      <c r="B47" t="s">
        <v>80</v>
      </c>
      <c r="C47" t="s">
        <v>1</v>
      </c>
      <c r="D47" t="s">
        <v>13</v>
      </c>
      <c r="E47" t="s">
        <v>82</v>
      </c>
      <c r="F47">
        <v>2774.7422999999999</v>
      </c>
      <c r="G47">
        <v>56594.985999999997</v>
      </c>
      <c r="H47" s="12">
        <v>0.95097194122461659</v>
      </c>
    </row>
    <row r="48" spans="1:8" x14ac:dyDescent="0.35">
      <c r="A48" t="s">
        <v>18</v>
      </c>
      <c r="B48" t="s">
        <v>58</v>
      </c>
      <c r="C48" t="s">
        <v>1</v>
      </c>
      <c r="D48" t="s">
        <v>13</v>
      </c>
      <c r="E48" t="s">
        <v>84</v>
      </c>
      <c r="F48">
        <v>85.091099999999997</v>
      </c>
      <c r="G48">
        <v>85.091099999999997</v>
      </c>
      <c r="H48" s="12">
        <v>0</v>
      </c>
    </row>
    <row r="49" spans="1:8" x14ac:dyDescent="0.35">
      <c r="A49" t="s">
        <v>18</v>
      </c>
      <c r="B49" t="s">
        <v>58</v>
      </c>
      <c r="C49" t="s">
        <v>1</v>
      </c>
      <c r="D49" t="s">
        <v>13</v>
      </c>
      <c r="E49" t="s">
        <v>73</v>
      </c>
      <c r="F49">
        <v>47.724400000000003</v>
      </c>
      <c r="G49">
        <v>7680.6803</v>
      </c>
      <c r="H49" s="12">
        <v>0.99378643581871262</v>
      </c>
    </row>
    <row r="50" spans="1:8" x14ac:dyDescent="0.35">
      <c r="A50" t="s">
        <v>18</v>
      </c>
      <c r="B50" t="s">
        <v>58</v>
      </c>
      <c r="C50" t="s">
        <v>1</v>
      </c>
      <c r="D50" t="s">
        <v>13</v>
      </c>
      <c r="E50" t="s">
        <v>74</v>
      </c>
      <c r="F50">
        <v>0.12759999999999999</v>
      </c>
      <c r="G50">
        <v>18.778700000000001</v>
      </c>
      <c r="H50" s="12">
        <v>0.99320506744343329</v>
      </c>
    </row>
    <row r="51" spans="1:8" x14ac:dyDescent="0.35">
      <c r="A51" t="s">
        <v>18</v>
      </c>
      <c r="B51" t="s">
        <v>83</v>
      </c>
      <c r="C51" t="s">
        <v>1</v>
      </c>
      <c r="D51" t="s">
        <v>12</v>
      </c>
      <c r="E51" t="s">
        <v>81</v>
      </c>
      <c r="F51">
        <v>10.187099999999999</v>
      </c>
      <c r="G51">
        <v>67.268299999999996</v>
      </c>
      <c r="H51" s="12">
        <v>0.84856016875705198</v>
      </c>
    </row>
    <row r="52" spans="1:8" x14ac:dyDescent="0.35">
      <c r="A52" t="s">
        <v>18</v>
      </c>
      <c r="B52" t="s">
        <v>83</v>
      </c>
      <c r="C52" t="s">
        <v>1</v>
      </c>
      <c r="D52" t="s">
        <v>13</v>
      </c>
      <c r="E52" t="s">
        <v>82</v>
      </c>
      <c r="F52">
        <v>1537.4818</v>
      </c>
      <c r="G52">
        <v>43696.9087</v>
      </c>
      <c r="H52" s="12">
        <v>0.96481486114828985</v>
      </c>
    </row>
    <row r="53" spans="1:8" x14ac:dyDescent="0.35">
      <c r="A53" t="s">
        <v>18</v>
      </c>
      <c r="B53" t="s">
        <v>80</v>
      </c>
      <c r="C53" t="s">
        <v>1</v>
      </c>
      <c r="D53" t="s">
        <v>12</v>
      </c>
      <c r="E53" t="s">
        <v>81</v>
      </c>
      <c r="F53">
        <v>0.57479999999999998</v>
      </c>
      <c r="G53">
        <v>5.0385999999999997</v>
      </c>
      <c r="H53" s="12">
        <v>0.88592069225578529</v>
      </c>
    </row>
    <row r="54" spans="1:8" x14ac:dyDescent="0.35">
      <c r="A54" t="s">
        <v>18</v>
      </c>
      <c r="B54" t="s">
        <v>80</v>
      </c>
      <c r="C54" t="s">
        <v>1</v>
      </c>
      <c r="D54" t="s">
        <v>13</v>
      </c>
      <c r="E54" t="s">
        <v>82</v>
      </c>
      <c r="F54">
        <v>309.66019999999997</v>
      </c>
      <c r="G54">
        <v>14702.64</v>
      </c>
      <c r="H54" s="12">
        <v>0.97893846275226759</v>
      </c>
    </row>
    <row r="55" spans="1:8" x14ac:dyDescent="0.35">
      <c r="A55" t="s">
        <v>26</v>
      </c>
      <c r="B55" t="s">
        <v>58</v>
      </c>
      <c r="C55" t="s">
        <v>1</v>
      </c>
      <c r="D55" t="s">
        <v>13</v>
      </c>
      <c r="E55" t="s">
        <v>73</v>
      </c>
      <c r="F55">
        <v>15.8675</v>
      </c>
      <c r="G55">
        <v>622.62270000000001</v>
      </c>
      <c r="H55" s="12">
        <v>0.97451506345656846</v>
      </c>
    </row>
    <row r="56" spans="1:8" x14ac:dyDescent="0.35">
      <c r="A56" t="s">
        <v>27</v>
      </c>
      <c r="B56" t="s">
        <v>58</v>
      </c>
      <c r="C56" t="s">
        <v>1</v>
      </c>
      <c r="D56" t="s">
        <v>13</v>
      </c>
      <c r="E56" t="s">
        <v>73</v>
      </c>
      <c r="F56">
        <v>14.846500000000001</v>
      </c>
      <c r="G56">
        <v>579.50210000000004</v>
      </c>
      <c r="H56" s="12">
        <v>0.97438059327136173</v>
      </c>
    </row>
    <row r="57" spans="1:8" x14ac:dyDescent="0.35">
      <c r="A57" t="s">
        <v>28</v>
      </c>
      <c r="B57" t="s">
        <v>58</v>
      </c>
      <c r="C57" t="s">
        <v>1</v>
      </c>
      <c r="D57" t="s">
        <v>12</v>
      </c>
      <c r="E57" t="s">
        <v>77</v>
      </c>
      <c r="F57">
        <v>0.94669999999999999</v>
      </c>
      <c r="G57">
        <v>1481.1821</v>
      </c>
      <c r="H57" s="12">
        <v>0.99936084833863437</v>
      </c>
    </row>
    <row r="58" spans="1:8" x14ac:dyDescent="0.35">
      <c r="A58" t="s">
        <v>28</v>
      </c>
      <c r="B58" t="s">
        <v>58</v>
      </c>
      <c r="C58" t="s">
        <v>1</v>
      </c>
      <c r="D58" t="s">
        <v>13</v>
      </c>
      <c r="E58" t="s">
        <v>73</v>
      </c>
      <c r="F58">
        <v>64.131699999999995</v>
      </c>
      <c r="G58">
        <v>3063.3699000000001</v>
      </c>
      <c r="H58" s="12">
        <v>0.97906498330482383</v>
      </c>
    </row>
    <row r="59" spans="1:8" x14ac:dyDescent="0.35">
      <c r="A59" t="s">
        <v>28</v>
      </c>
      <c r="B59" t="s">
        <v>58</v>
      </c>
      <c r="C59" t="s">
        <v>1</v>
      </c>
      <c r="D59" t="s">
        <v>13</v>
      </c>
      <c r="E59" t="s">
        <v>79</v>
      </c>
      <c r="F59">
        <v>0.38340000000000002</v>
      </c>
      <c r="G59">
        <v>225.66569999999999</v>
      </c>
      <c r="H59" s="12">
        <v>0.99830102669568299</v>
      </c>
    </row>
    <row r="60" spans="1:8" x14ac:dyDescent="0.35">
      <c r="A60" t="s">
        <v>28</v>
      </c>
      <c r="B60" t="s">
        <v>80</v>
      </c>
      <c r="C60" t="s">
        <v>1</v>
      </c>
      <c r="D60" t="s">
        <v>12</v>
      </c>
      <c r="E60" t="s">
        <v>81</v>
      </c>
      <c r="F60">
        <v>0.26629999999999998</v>
      </c>
      <c r="G60">
        <v>10.1142</v>
      </c>
      <c r="H60" s="12">
        <v>0.97367068082497876</v>
      </c>
    </row>
    <row r="61" spans="1:8" x14ac:dyDescent="0.35">
      <c r="A61" t="s">
        <v>28</v>
      </c>
      <c r="B61" t="s">
        <v>80</v>
      </c>
      <c r="C61" t="s">
        <v>1</v>
      </c>
      <c r="D61" t="s">
        <v>13</v>
      </c>
      <c r="E61" t="s">
        <v>82</v>
      </c>
      <c r="F61">
        <v>95.283000000000001</v>
      </c>
      <c r="G61">
        <v>2581.3843000000002</v>
      </c>
      <c r="H61" s="12">
        <v>0.96308840957930986</v>
      </c>
    </row>
  </sheetData>
  <autoFilter ref="A1:H61" xr:uid="{14901A68-D197-42EF-B070-D4A0E94B6B9B}"/>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EE60D-B6D6-40F3-9E1E-9B5BDA672E93}">
  <sheetPr>
    <tabColor theme="9" tint="0.59999389629810485"/>
  </sheetPr>
  <dimension ref="A1:K76"/>
  <sheetViews>
    <sheetView topLeftCell="A53" workbookViewId="0">
      <selection activeCell="E66" sqref="E66"/>
    </sheetView>
  </sheetViews>
  <sheetFormatPr defaultRowHeight="14.5" x14ac:dyDescent="0.35"/>
  <cols>
    <col min="1" max="1" width="18.453125" customWidth="1"/>
    <col min="2" max="2" width="33.81640625" bestFit="1" customWidth="1"/>
    <col min="3" max="4" width="12.453125" bestFit="1" customWidth="1"/>
    <col min="5" max="5" width="7.81640625" bestFit="1" customWidth="1"/>
    <col min="6" max="6" width="10.26953125" customWidth="1"/>
  </cols>
  <sheetData>
    <row r="1" spans="1:11" ht="15.5" x14ac:dyDescent="0.35">
      <c r="A1" s="1" t="s">
        <v>340</v>
      </c>
    </row>
    <row r="2" spans="1:11" ht="43.5" x14ac:dyDescent="0.35">
      <c r="A2" s="6" t="s">
        <v>29</v>
      </c>
      <c r="B2" s="7" t="s">
        <v>39</v>
      </c>
      <c r="C2" s="6" t="s">
        <v>40</v>
      </c>
      <c r="D2" s="8" t="s">
        <v>41</v>
      </c>
      <c r="E2" s="9" t="s">
        <v>42</v>
      </c>
      <c r="F2" s="6" t="s">
        <v>43</v>
      </c>
    </row>
    <row r="3" spans="1:11" ht="16.5" x14ac:dyDescent="0.35">
      <c r="A3" s="274" t="s">
        <v>25</v>
      </c>
      <c r="B3" s="19" t="s">
        <v>38</v>
      </c>
      <c r="C3" s="26">
        <v>542.44079999999997</v>
      </c>
      <c r="D3" s="26">
        <v>19.07014578775188</v>
      </c>
      <c r="E3" s="26">
        <v>12.4414</v>
      </c>
      <c r="F3" s="26">
        <v>97.70640409054775</v>
      </c>
      <c r="G3" s="58"/>
    </row>
    <row r="4" spans="1:11" x14ac:dyDescent="0.35">
      <c r="A4" s="274"/>
      <c r="B4" s="51" t="s">
        <v>187</v>
      </c>
      <c r="C4" s="26">
        <v>1171.4840999999999</v>
      </c>
      <c r="D4" s="26">
        <v>41.184904555544684</v>
      </c>
      <c r="E4" s="26">
        <v>0.7853</v>
      </c>
      <c r="F4" s="26">
        <v>99.932965372726784</v>
      </c>
      <c r="G4" s="58"/>
    </row>
    <row r="5" spans="1:11" x14ac:dyDescent="0.35">
      <c r="A5" s="274"/>
      <c r="B5" s="18" t="s">
        <v>88</v>
      </c>
      <c r="C5" s="27">
        <v>1713.9249</v>
      </c>
      <c r="D5" s="27">
        <v>60.255050343296567</v>
      </c>
      <c r="E5" s="27">
        <v>13.226699999999999</v>
      </c>
      <c r="F5" s="27">
        <v>99.228280072248211</v>
      </c>
      <c r="G5" s="58"/>
    </row>
    <row r="6" spans="1:11" x14ac:dyDescent="0.35">
      <c r="A6" s="274"/>
      <c r="B6" s="51" t="s">
        <v>73</v>
      </c>
      <c r="C6" s="26">
        <v>1130.5253</v>
      </c>
      <c r="D6" s="26">
        <v>39.744949656703426</v>
      </c>
      <c r="E6" s="26">
        <v>22.918800000000001</v>
      </c>
      <c r="F6" s="26">
        <v>97.972730022052588</v>
      </c>
      <c r="G6" s="58"/>
    </row>
    <row r="7" spans="1:11" x14ac:dyDescent="0.35">
      <c r="A7" s="274"/>
      <c r="B7" s="18" t="s">
        <v>89</v>
      </c>
      <c r="C7" s="27">
        <v>1130.5253</v>
      </c>
      <c r="D7" s="27">
        <v>39.744949656703426</v>
      </c>
      <c r="E7" s="27">
        <v>22.918800000000001</v>
      </c>
      <c r="F7" s="27">
        <v>97.972730022052588</v>
      </c>
      <c r="G7" s="58"/>
    </row>
    <row r="8" spans="1:11" ht="15" thickBot="1" x14ac:dyDescent="0.4">
      <c r="A8" s="274"/>
      <c r="B8" s="20" t="s">
        <v>91</v>
      </c>
      <c r="C8" s="29">
        <v>2844.4502000000002</v>
      </c>
      <c r="D8" s="22">
        <v>100</v>
      </c>
      <c r="E8" s="29">
        <v>36.145499999999998</v>
      </c>
      <c r="F8" s="29">
        <v>98.729262336883238</v>
      </c>
      <c r="G8" s="58"/>
      <c r="H8" s="10"/>
      <c r="I8" s="10"/>
      <c r="J8" s="10"/>
      <c r="K8" s="10"/>
    </row>
    <row r="9" spans="1:11" ht="16.5" x14ac:dyDescent="0.35">
      <c r="A9" s="287" t="s">
        <v>140</v>
      </c>
      <c r="B9" s="46" t="s">
        <v>38</v>
      </c>
      <c r="C9" s="48">
        <v>2591.4985000000001</v>
      </c>
      <c r="D9" s="48">
        <v>35.202368980211432</v>
      </c>
      <c r="E9" s="48">
        <v>95.549300000000002</v>
      </c>
      <c r="F9" s="41">
        <v>96.312971047446098</v>
      </c>
      <c r="G9" s="10"/>
      <c r="H9" s="10"/>
      <c r="I9" s="10"/>
      <c r="J9" s="10"/>
      <c r="K9" s="10"/>
    </row>
    <row r="10" spans="1:11" x14ac:dyDescent="0.35">
      <c r="A10" s="288"/>
      <c r="B10" s="96" t="s">
        <v>187</v>
      </c>
      <c r="C10" s="26">
        <v>1481.1821</v>
      </c>
      <c r="D10" s="31">
        <v>20.120065209794422</v>
      </c>
      <c r="E10" s="26">
        <v>0.94669999999999999</v>
      </c>
      <c r="F10" s="26">
        <v>99.936084833863433</v>
      </c>
      <c r="G10" s="10"/>
      <c r="H10" s="10"/>
      <c r="I10" s="10"/>
      <c r="J10" s="10"/>
      <c r="K10" s="10"/>
    </row>
    <row r="11" spans="1:11" x14ac:dyDescent="0.35">
      <c r="A11" s="288"/>
      <c r="B11" s="18" t="s">
        <v>88</v>
      </c>
      <c r="C11" s="27">
        <v>4072.6806000000001</v>
      </c>
      <c r="D11" s="27">
        <v>55.32243419000585</v>
      </c>
      <c r="E11" s="27">
        <v>96.496000000000009</v>
      </c>
      <c r="F11" s="27">
        <v>97.63065141911693</v>
      </c>
      <c r="G11" s="10"/>
      <c r="H11" s="10"/>
      <c r="I11" s="10"/>
      <c r="J11" s="10"/>
      <c r="K11" s="10"/>
    </row>
    <row r="12" spans="1:11" x14ac:dyDescent="0.35">
      <c r="A12" s="288"/>
      <c r="B12" s="96" t="s">
        <v>73</v>
      </c>
      <c r="C12" s="26">
        <v>3063.3699000000001</v>
      </c>
      <c r="D12" s="31">
        <v>41.612170542515614</v>
      </c>
      <c r="E12" s="26">
        <v>64.131699999999995</v>
      </c>
      <c r="F12" s="26">
        <v>97.906498330482393</v>
      </c>
      <c r="G12" s="10"/>
      <c r="H12" s="10"/>
      <c r="I12" s="10"/>
      <c r="J12" s="10"/>
      <c r="K12" s="10"/>
    </row>
    <row r="13" spans="1:11" ht="16.5" x14ac:dyDescent="0.35">
      <c r="A13" s="288"/>
      <c r="B13" s="96" t="s">
        <v>206</v>
      </c>
      <c r="C13" s="26">
        <v>225.66569999999999</v>
      </c>
      <c r="D13" s="31">
        <v>3.0653952674785256</v>
      </c>
      <c r="E13" s="26">
        <v>0.38340000000000002</v>
      </c>
      <c r="F13" s="26">
        <v>99.830102669568305</v>
      </c>
      <c r="G13" s="10"/>
      <c r="H13" s="10"/>
      <c r="I13" s="10"/>
      <c r="J13" s="10"/>
      <c r="K13" s="10"/>
    </row>
    <row r="14" spans="1:11" x14ac:dyDescent="0.35">
      <c r="A14" s="288"/>
      <c r="B14" s="18" t="s">
        <v>89</v>
      </c>
      <c r="C14" s="27">
        <v>3289.0356000000002</v>
      </c>
      <c r="D14" s="27">
        <v>44.677565809994142</v>
      </c>
      <c r="E14" s="27">
        <v>64.51509999999999</v>
      </c>
      <c r="F14" s="27">
        <v>98.038479729438009</v>
      </c>
      <c r="G14" s="10"/>
      <c r="H14" s="10"/>
      <c r="I14" s="10"/>
      <c r="J14" s="10"/>
      <c r="K14" s="10"/>
    </row>
    <row r="15" spans="1:11" ht="15" thickBot="1" x14ac:dyDescent="0.4">
      <c r="A15" s="289"/>
      <c r="B15" s="36" t="s">
        <v>101</v>
      </c>
      <c r="C15" s="38">
        <v>7361.7162000000008</v>
      </c>
      <c r="D15" s="37">
        <v>100</v>
      </c>
      <c r="E15" s="38">
        <v>161.0111</v>
      </c>
      <c r="F15" s="38">
        <v>97.812859180852428</v>
      </c>
      <c r="G15" s="10"/>
      <c r="H15" s="10"/>
      <c r="I15" s="10"/>
      <c r="J15" s="10"/>
      <c r="K15" s="10"/>
    </row>
    <row r="16" spans="1:11" x14ac:dyDescent="0.35">
      <c r="A16" s="287" t="s">
        <v>281</v>
      </c>
      <c r="B16" s="39" t="s">
        <v>73</v>
      </c>
      <c r="C16" s="41">
        <v>1292.8416999999999</v>
      </c>
      <c r="D16" s="40">
        <v>100</v>
      </c>
      <c r="E16" s="41">
        <v>33.395800000000001</v>
      </c>
      <c r="F16" s="41">
        <v>97.416868592651369</v>
      </c>
      <c r="G16" s="10"/>
      <c r="H16" s="10"/>
      <c r="I16" s="10"/>
      <c r="J16" s="10"/>
      <c r="K16" s="10"/>
    </row>
    <row r="17" spans="1:11" x14ac:dyDescent="0.35">
      <c r="A17" s="288"/>
      <c r="B17" s="18" t="s">
        <v>89</v>
      </c>
      <c r="C17" s="27">
        <v>1292.8416999999999</v>
      </c>
      <c r="D17" s="21">
        <v>100</v>
      </c>
      <c r="E17" s="27">
        <v>33.395800000000001</v>
      </c>
      <c r="F17" s="27">
        <v>97.416868592651369</v>
      </c>
      <c r="G17" s="10"/>
      <c r="H17" s="10"/>
      <c r="I17" s="10"/>
      <c r="J17" s="10"/>
      <c r="K17" s="10"/>
    </row>
    <row r="18" spans="1:11" ht="15" thickBot="1" x14ac:dyDescent="0.4">
      <c r="A18" s="289"/>
      <c r="B18" s="36" t="s">
        <v>102</v>
      </c>
      <c r="C18" s="38">
        <v>1292.8416999999999</v>
      </c>
      <c r="D18" s="37">
        <v>100</v>
      </c>
      <c r="E18" s="38">
        <v>33.395800000000001</v>
      </c>
      <c r="F18" s="38">
        <v>97.416868592651369</v>
      </c>
      <c r="G18" s="10"/>
      <c r="H18" s="10"/>
      <c r="I18" s="10"/>
      <c r="J18" s="10"/>
      <c r="K18" s="10"/>
    </row>
    <row r="19" spans="1:11" x14ac:dyDescent="0.35">
      <c r="A19" s="287" t="s">
        <v>207</v>
      </c>
      <c r="B19" s="39" t="s">
        <v>73</v>
      </c>
      <c r="C19" s="41">
        <v>699.52570000000003</v>
      </c>
      <c r="D19" s="40">
        <v>100</v>
      </c>
      <c r="E19" s="41">
        <v>18.040800000000001</v>
      </c>
      <c r="F19" s="41">
        <v>97.420995397309923</v>
      </c>
      <c r="G19" s="10"/>
      <c r="H19" s="10"/>
      <c r="I19" s="10"/>
      <c r="J19" s="10"/>
      <c r="K19" s="10"/>
    </row>
    <row r="20" spans="1:11" ht="14.5" customHeight="1" x14ac:dyDescent="0.35">
      <c r="A20" s="288"/>
      <c r="B20" s="18" t="s">
        <v>89</v>
      </c>
      <c r="C20" s="27">
        <v>699.52570000000003</v>
      </c>
      <c r="D20" s="21">
        <v>100</v>
      </c>
      <c r="E20" s="27">
        <v>18.040800000000001</v>
      </c>
      <c r="F20" s="27">
        <v>97.420995397309923</v>
      </c>
      <c r="G20" s="10"/>
      <c r="H20" s="10"/>
      <c r="I20" s="10"/>
      <c r="J20" s="10"/>
      <c r="K20" s="10"/>
    </row>
    <row r="21" spans="1:11" ht="14.5" customHeight="1" thickBot="1" x14ac:dyDescent="0.4">
      <c r="A21" s="289"/>
      <c r="B21" s="36" t="s">
        <v>105</v>
      </c>
      <c r="C21" s="38">
        <v>699.52570000000003</v>
      </c>
      <c r="D21" s="37">
        <v>100</v>
      </c>
      <c r="E21" s="38">
        <v>18.040800000000001</v>
      </c>
      <c r="F21" s="38">
        <v>97.420995397309923</v>
      </c>
      <c r="G21" s="11"/>
      <c r="H21" s="11"/>
      <c r="I21" s="57"/>
      <c r="J21" s="10"/>
      <c r="K21" s="10"/>
    </row>
    <row r="22" spans="1:11" ht="14.5" customHeight="1" x14ac:dyDescent="0.35">
      <c r="A22" s="287" t="s">
        <v>33</v>
      </c>
      <c r="B22" s="39" t="s">
        <v>187</v>
      </c>
      <c r="C22" s="41">
        <v>186.30670000000001</v>
      </c>
      <c r="D22" s="41">
        <v>19.138844601868822</v>
      </c>
      <c r="E22" s="41">
        <v>0.3165</v>
      </c>
      <c r="F22" s="41">
        <v>99.830118830938446</v>
      </c>
      <c r="G22" s="11"/>
      <c r="H22" s="11"/>
      <c r="I22" s="57"/>
      <c r="J22" s="10"/>
      <c r="K22" s="10"/>
    </row>
    <row r="23" spans="1:11" ht="14.5" customHeight="1" x14ac:dyDescent="0.35">
      <c r="A23" s="288"/>
      <c r="B23" s="18" t="s">
        <v>88</v>
      </c>
      <c r="C23" s="27">
        <v>186.30670000000001</v>
      </c>
      <c r="D23" s="27">
        <v>19.138844601868822</v>
      </c>
      <c r="E23" s="27">
        <v>0.3165</v>
      </c>
      <c r="F23" s="27">
        <v>99.830118830938446</v>
      </c>
      <c r="G23" s="11"/>
      <c r="H23" s="11"/>
      <c r="I23" s="57"/>
      <c r="J23" s="10"/>
      <c r="K23" s="10"/>
    </row>
    <row r="24" spans="1:11" ht="14.5" customHeight="1" x14ac:dyDescent="0.35">
      <c r="A24" s="288"/>
      <c r="B24" s="51" t="s">
        <v>73</v>
      </c>
      <c r="C24" s="26">
        <v>787.1413</v>
      </c>
      <c r="D24" s="26">
        <v>80.861155398131174</v>
      </c>
      <c r="E24" s="26">
        <v>21.728899999999999</v>
      </c>
      <c r="F24" s="26">
        <v>97.23951722517927</v>
      </c>
      <c r="G24" s="11"/>
      <c r="H24" s="11"/>
      <c r="I24" s="57"/>
      <c r="J24" s="10"/>
      <c r="K24" s="10"/>
    </row>
    <row r="25" spans="1:11" ht="14.5" customHeight="1" x14ac:dyDescent="0.35">
      <c r="A25" s="288"/>
      <c r="B25" s="18" t="s">
        <v>89</v>
      </c>
      <c r="C25" s="27">
        <v>787.1413</v>
      </c>
      <c r="D25" s="27">
        <v>80.861155398131174</v>
      </c>
      <c r="E25" s="27">
        <v>21.728899999999999</v>
      </c>
      <c r="F25" s="27">
        <v>97.23951722517927</v>
      </c>
      <c r="G25" s="11"/>
      <c r="H25" s="11"/>
      <c r="I25" s="57"/>
      <c r="J25" s="10"/>
      <c r="K25" s="10"/>
    </row>
    <row r="26" spans="1:11" ht="14.5" customHeight="1" thickBot="1" x14ac:dyDescent="0.4">
      <c r="A26" s="289"/>
      <c r="B26" s="36" t="s">
        <v>103</v>
      </c>
      <c r="C26" s="38">
        <v>973.44799999999998</v>
      </c>
      <c r="D26" s="37">
        <v>100</v>
      </c>
      <c r="E26" s="38">
        <v>22.045400000000001</v>
      </c>
      <c r="F26" s="38">
        <v>97.735328440759034</v>
      </c>
      <c r="G26" s="11"/>
      <c r="H26" s="11"/>
      <c r="I26" s="57"/>
      <c r="J26" s="10"/>
      <c r="K26" s="10"/>
    </row>
    <row r="27" spans="1:11" ht="14.5" customHeight="1" x14ac:dyDescent="0.35">
      <c r="A27" s="295" t="s">
        <v>208</v>
      </c>
      <c r="B27" s="39" t="s">
        <v>73</v>
      </c>
      <c r="C27" s="41">
        <v>530.38229999999999</v>
      </c>
      <c r="D27" s="40">
        <v>100</v>
      </c>
      <c r="E27" s="41">
        <v>13.6136</v>
      </c>
      <c r="F27" s="41">
        <v>97.008290057945004</v>
      </c>
      <c r="G27" s="11"/>
      <c r="H27" s="11"/>
      <c r="I27" s="57"/>
      <c r="J27" s="10"/>
      <c r="K27" s="10"/>
    </row>
    <row r="28" spans="1:11" ht="14.5" customHeight="1" x14ac:dyDescent="0.35">
      <c r="A28" s="296"/>
      <c r="B28" s="18" t="s">
        <v>89</v>
      </c>
      <c r="C28" s="27">
        <v>530.38229999999999</v>
      </c>
      <c r="D28" s="21">
        <v>100</v>
      </c>
      <c r="E28" s="27">
        <v>13.6136</v>
      </c>
      <c r="F28" s="27">
        <v>97.008290057945004</v>
      </c>
      <c r="G28" s="11"/>
      <c r="H28" s="11"/>
      <c r="I28" s="57"/>
      <c r="J28" s="10"/>
      <c r="K28" s="10"/>
    </row>
    <row r="29" spans="1:11" ht="14.5" customHeight="1" thickBot="1" x14ac:dyDescent="0.4">
      <c r="A29" s="297"/>
      <c r="B29" s="36" t="s">
        <v>108</v>
      </c>
      <c r="C29" s="38">
        <v>530.38229999999999</v>
      </c>
      <c r="D29" s="37">
        <v>100</v>
      </c>
      <c r="E29" s="38">
        <v>13.6136</v>
      </c>
      <c r="F29" s="38">
        <v>97.008290057945004</v>
      </c>
      <c r="G29" s="11"/>
      <c r="H29" s="11"/>
      <c r="I29" s="57"/>
      <c r="J29" s="10"/>
      <c r="K29" s="10"/>
    </row>
    <row r="30" spans="1:11" ht="14.5" customHeight="1" x14ac:dyDescent="0.35">
      <c r="A30" s="275" t="s">
        <v>282</v>
      </c>
      <c r="B30" s="39" t="s">
        <v>73</v>
      </c>
      <c r="C30" s="41">
        <v>579.50210000000004</v>
      </c>
      <c r="D30" s="40">
        <v>100</v>
      </c>
      <c r="E30" s="41">
        <v>14.846500000000001</v>
      </c>
      <c r="F30" s="41">
        <v>97.438059327136173</v>
      </c>
      <c r="G30" s="11"/>
      <c r="H30" s="11"/>
      <c r="I30" s="57"/>
      <c r="J30" s="10"/>
      <c r="K30" s="10"/>
    </row>
    <row r="31" spans="1:11" ht="14.5" customHeight="1" x14ac:dyDescent="0.35">
      <c r="A31" s="274"/>
      <c r="B31" s="18" t="s">
        <v>89</v>
      </c>
      <c r="C31" s="27">
        <v>579.50210000000004</v>
      </c>
      <c r="D31" s="21">
        <v>100</v>
      </c>
      <c r="E31" s="27">
        <v>14.846500000000001</v>
      </c>
      <c r="F31" s="27">
        <v>97.438059327136173</v>
      </c>
      <c r="G31" s="11"/>
      <c r="H31" s="11"/>
      <c r="I31" s="57"/>
      <c r="J31" s="10"/>
      <c r="K31" s="10"/>
    </row>
    <row r="32" spans="1:11" ht="14.5" customHeight="1" thickBot="1" x14ac:dyDescent="0.4">
      <c r="A32" s="276"/>
      <c r="B32" s="36" t="s">
        <v>106</v>
      </c>
      <c r="C32" s="38">
        <v>579.50210000000004</v>
      </c>
      <c r="D32" s="37">
        <v>100</v>
      </c>
      <c r="E32" s="38">
        <v>14.846500000000001</v>
      </c>
      <c r="F32" s="38">
        <v>97.438059327136173</v>
      </c>
      <c r="G32" s="11"/>
      <c r="H32" s="11"/>
      <c r="I32" s="57"/>
      <c r="J32" s="10"/>
      <c r="K32" s="10"/>
    </row>
    <row r="33" spans="1:11" ht="14.5" customHeight="1" x14ac:dyDescent="0.35">
      <c r="A33" s="277" t="s">
        <v>284</v>
      </c>
      <c r="B33" s="34" t="s">
        <v>131</v>
      </c>
      <c r="C33" s="278"/>
      <c r="D33" s="279"/>
      <c r="E33" s="279"/>
      <c r="F33" s="280"/>
      <c r="G33" s="11"/>
      <c r="H33" s="11"/>
      <c r="I33" s="57"/>
      <c r="J33" s="10"/>
      <c r="K33" s="10"/>
    </row>
    <row r="34" spans="1:11" ht="14.5" customHeight="1" x14ac:dyDescent="0.35">
      <c r="A34" s="274"/>
      <c r="B34" s="51" t="s">
        <v>277</v>
      </c>
      <c r="C34" s="26">
        <v>203543.57149999999</v>
      </c>
      <c r="D34" s="26">
        <v>85.523203747940371</v>
      </c>
      <c r="E34" s="26">
        <v>7594.2322000000004</v>
      </c>
      <c r="F34" s="26">
        <v>96.268989413895582</v>
      </c>
      <c r="G34" s="11"/>
      <c r="H34" s="11"/>
      <c r="I34" s="57"/>
      <c r="J34" s="10"/>
      <c r="K34" s="10"/>
    </row>
    <row r="35" spans="1:11" ht="14.5" customHeight="1" x14ac:dyDescent="0.35">
      <c r="A35" s="274"/>
      <c r="B35" s="96" t="s">
        <v>264</v>
      </c>
      <c r="C35" s="290"/>
      <c r="D35" s="291"/>
      <c r="E35" s="291"/>
      <c r="F35" s="292"/>
      <c r="G35" s="11"/>
      <c r="H35" s="11"/>
      <c r="I35" s="57"/>
      <c r="J35" s="10"/>
      <c r="K35" s="10"/>
    </row>
    <row r="36" spans="1:11" ht="14.5" customHeight="1" x14ac:dyDescent="0.35">
      <c r="A36" s="274"/>
      <c r="B36" s="96" t="s">
        <v>287</v>
      </c>
      <c r="C36" s="26">
        <v>85.091099999999997</v>
      </c>
      <c r="D36" s="26">
        <v>4.3010280119659246E-2</v>
      </c>
      <c r="E36" s="26">
        <v>85.091099999999997</v>
      </c>
      <c r="F36" s="83">
        <v>0</v>
      </c>
      <c r="G36" s="11"/>
      <c r="H36" s="11"/>
      <c r="I36" s="57"/>
      <c r="J36" s="10"/>
      <c r="K36" s="10"/>
    </row>
    <row r="37" spans="1:11" ht="14.5" customHeight="1" x14ac:dyDescent="0.35">
      <c r="A37" s="274"/>
      <c r="B37" s="51" t="s">
        <v>122</v>
      </c>
      <c r="C37" s="26">
        <v>13371.193899999998</v>
      </c>
      <c r="D37" s="26">
        <v>5.6181943346853247</v>
      </c>
      <c r="E37" s="26">
        <v>235.54039999999998</v>
      </c>
      <c r="F37" s="26">
        <v>98.23844899893345</v>
      </c>
      <c r="G37" s="11"/>
      <c r="H37" s="11"/>
      <c r="I37" s="57"/>
      <c r="J37" s="10"/>
      <c r="K37" s="10"/>
    </row>
    <row r="38" spans="1:11" ht="14.5" customHeight="1" x14ac:dyDescent="0.35">
      <c r="A38" s="274"/>
      <c r="B38" s="54" t="s">
        <v>121</v>
      </c>
      <c r="C38" s="26">
        <v>1292.8416999999999</v>
      </c>
      <c r="D38" s="26">
        <v>0.54321521091582892</v>
      </c>
      <c r="E38" s="26">
        <v>33.395800000000001</v>
      </c>
      <c r="F38" s="26">
        <v>97.416868592651369</v>
      </c>
      <c r="G38" s="11"/>
      <c r="H38" s="11"/>
      <c r="I38" s="57"/>
      <c r="J38" s="10"/>
      <c r="K38" s="10"/>
    </row>
    <row r="39" spans="1:11" ht="14.5" customHeight="1" x14ac:dyDescent="0.35">
      <c r="A39" s="274"/>
      <c r="B39" s="18" t="s">
        <v>124</v>
      </c>
      <c r="C39" s="27">
        <v>218207.60709999996</v>
      </c>
      <c r="D39" s="27">
        <v>91.684613293541517</v>
      </c>
      <c r="E39" s="27">
        <v>7863.1684000000005</v>
      </c>
      <c r="F39" s="27">
        <v>96.396473750616551</v>
      </c>
      <c r="G39" s="11"/>
      <c r="H39" s="11"/>
      <c r="I39" s="57"/>
      <c r="J39" s="10"/>
      <c r="K39" s="10"/>
    </row>
    <row r="40" spans="1:11" ht="14.5" customHeight="1" x14ac:dyDescent="0.35">
      <c r="A40" s="274"/>
      <c r="B40" s="51" t="s">
        <v>123</v>
      </c>
      <c r="C40" s="281"/>
      <c r="D40" s="282"/>
      <c r="E40" s="282"/>
      <c r="F40" s="283"/>
      <c r="G40" s="11"/>
      <c r="H40" s="11"/>
      <c r="I40" s="57"/>
      <c r="J40" s="10"/>
      <c r="K40" s="10"/>
    </row>
    <row r="41" spans="1:11" ht="14.5" customHeight="1" x14ac:dyDescent="0.35">
      <c r="A41" s="274"/>
      <c r="B41" s="2" t="s">
        <v>188</v>
      </c>
      <c r="C41" s="26">
        <v>3513.0552000000002</v>
      </c>
      <c r="D41" s="26">
        <v>1.4760856038499917</v>
      </c>
      <c r="E41" s="26">
        <v>2.4624999999999999</v>
      </c>
      <c r="F41" s="26">
        <v>99.929904318042034</v>
      </c>
      <c r="G41" s="11"/>
      <c r="H41" s="11"/>
      <c r="I41" s="57"/>
      <c r="J41" s="10"/>
      <c r="K41" s="10"/>
    </row>
    <row r="42" spans="1:11" ht="14.5" customHeight="1" x14ac:dyDescent="0.35">
      <c r="A42" s="274"/>
      <c r="B42" s="18" t="s">
        <v>88</v>
      </c>
      <c r="C42" s="27">
        <v>3513.0552000000002</v>
      </c>
      <c r="D42" s="27">
        <v>1.4760856038499917</v>
      </c>
      <c r="E42" s="27">
        <v>2.4624999999999999</v>
      </c>
      <c r="F42" s="27">
        <v>99.929904318042034</v>
      </c>
      <c r="G42" s="11"/>
      <c r="H42" s="11"/>
      <c r="I42" s="57"/>
      <c r="J42" s="10"/>
      <c r="K42" s="10"/>
    </row>
    <row r="43" spans="1:11" ht="14.5" customHeight="1" x14ac:dyDescent="0.35">
      <c r="A43" s="274"/>
      <c r="B43" s="52" t="s">
        <v>123</v>
      </c>
      <c r="C43" s="284"/>
      <c r="D43" s="285"/>
      <c r="E43" s="285"/>
      <c r="F43" s="286"/>
      <c r="G43" s="11"/>
      <c r="H43" s="11"/>
      <c r="I43" s="57"/>
      <c r="J43" s="10"/>
      <c r="K43" s="10"/>
    </row>
    <row r="44" spans="1:11" x14ac:dyDescent="0.35">
      <c r="A44" s="274"/>
      <c r="B44" s="51" t="s">
        <v>189</v>
      </c>
      <c r="C44" s="26">
        <v>14484.922199999999</v>
      </c>
      <c r="D44" s="26">
        <v>6.0861512031769802</v>
      </c>
      <c r="E44" s="26">
        <v>332.32319999999999</v>
      </c>
      <c r="F44" s="26">
        <v>97.705730169541397</v>
      </c>
    </row>
    <row r="45" spans="1:11" x14ac:dyDescent="0.35">
      <c r="A45" s="274"/>
      <c r="B45" s="19" t="s">
        <v>190</v>
      </c>
      <c r="C45" s="26">
        <v>259.476</v>
      </c>
      <c r="D45" s="26">
        <v>0.10902441502899822</v>
      </c>
      <c r="E45" s="26">
        <v>5.9512999999999998</v>
      </c>
      <c r="F45" s="26">
        <v>97.706416007646183</v>
      </c>
    </row>
    <row r="46" spans="1:11" ht="16.5" x14ac:dyDescent="0.35">
      <c r="A46" s="274"/>
      <c r="B46" t="s">
        <v>279</v>
      </c>
      <c r="C46" s="26">
        <v>1533.0062</v>
      </c>
      <c r="D46" s="58">
        <v>0.64412548440251682</v>
      </c>
      <c r="E46" s="83">
        <v>6.0017999999999994</v>
      </c>
      <c r="F46" s="26">
        <v>99.608494734072167</v>
      </c>
    </row>
    <row r="47" spans="1:11" x14ac:dyDescent="0.35">
      <c r="A47" s="274"/>
      <c r="B47" s="18" t="s">
        <v>89</v>
      </c>
      <c r="C47" s="27">
        <v>16277.404399999999</v>
      </c>
      <c r="D47" s="27">
        <v>6.8393011026084958</v>
      </c>
      <c r="E47" s="27">
        <v>344.27629999999999</v>
      </c>
      <c r="F47" s="27">
        <v>97.884943498731289</v>
      </c>
    </row>
    <row r="48" spans="1:11" ht="15" thickBot="1" x14ac:dyDescent="0.4">
      <c r="A48" s="274"/>
      <c r="B48" s="20" t="s">
        <v>109</v>
      </c>
      <c r="C48" s="29">
        <v>237998.06669999997</v>
      </c>
      <c r="D48" s="59">
        <v>100</v>
      </c>
      <c r="E48" s="29">
        <v>8209.9071999999996</v>
      </c>
      <c r="F48" s="29">
        <v>96.550431138439166</v>
      </c>
    </row>
    <row r="49" spans="1:6" x14ac:dyDescent="0.35">
      <c r="A49" s="295" t="s">
        <v>283</v>
      </c>
      <c r="B49" s="39" t="s">
        <v>73</v>
      </c>
      <c r="C49" s="41">
        <v>833.28089999999997</v>
      </c>
      <c r="D49" s="40">
        <v>100</v>
      </c>
      <c r="E49" s="41">
        <v>19.859300000000001</v>
      </c>
      <c r="F49" s="41">
        <v>97.61673404490611</v>
      </c>
    </row>
    <row r="50" spans="1:6" ht="16.399999999999999" customHeight="1" x14ac:dyDescent="0.35">
      <c r="A50" s="296"/>
      <c r="B50" s="18" t="s">
        <v>89</v>
      </c>
      <c r="C50" s="27">
        <v>833.28089999999997</v>
      </c>
      <c r="D50" s="21">
        <v>100</v>
      </c>
      <c r="E50" s="27">
        <v>19.859300000000001</v>
      </c>
      <c r="F50" s="27">
        <v>97.61673404490611</v>
      </c>
    </row>
    <row r="51" spans="1:6" ht="15" thickBot="1" x14ac:dyDescent="0.4">
      <c r="A51" s="297"/>
      <c r="B51" s="36" t="s">
        <v>107</v>
      </c>
      <c r="C51" s="38">
        <v>833.28089999999997</v>
      </c>
      <c r="D51" s="37">
        <v>100</v>
      </c>
      <c r="E51" s="38">
        <v>19.859300000000001</v>
      </c>
      <c r="F51" s="38">
        <v>97.61673404490611</v>
      </c>
    </row>
    <row r="52" spans="1:6" x14ac:dyDescent="0.35">
      <c r="A52" s="299" t="s">
        <v>288</v>
      </c>
      <c r="B52" s="61" t="s">
        <v>131</v>
      </c>
      <c r="C52" s="300"/>
      <c r="D52" s="301"/>
      <c r="E52" s="301"/>
      <c r="F52" s="302"/>
    </row>
    <row r="53" spans="1:6" x14ac:dyDescent="0.35">
      <c r="A53" s="299"/>
      <c r="B53" s="54" t="s">
        <v>125</v>
      </c>
      <c r="C53" s="31">
        <v>237998.06669999997</v>
      </c>
      <c r="D53" s="256">
        <v>87.798555108473934</v>
      </c>
      <c r="E53" s="31">
        <v>8209.9071999999996</v>
      </c>
      <c r="F53" s="31">
        <v>96.550431138439166</v>
      </c>
    </row>
    <row r="54" spans="1:6" x14ac:dyDescent="0.35">
      <c r="A54" s="299"/>
      <c r="B54" s="51" t="s">
        <v>122</v>
      </c>
      <c r="C54" s="31">
        <v>833.28089999999997</v>
      </c>
      <c r="D54" s="31">
        <v>0.30740106436120379</v>
      </c>
      <c r="E54" s="31">
        <v>19.859300000000001</v>
      </c>
      <c r="F54" s="31">
        <v>97.61673404490611</v>
      </c>
    </row>
    <row r="55" spans="1:6" x14ac:dyDescent="0.35">
      <c r="A55" s="299"/>
      <c r="B55" s="18" t="s">
        <v>124</v>
      </c>
      <c r="C55" s="27">
        <v>238831.34759999998</v>
      </c>
      <c r="D55" s="27">
        <v>88.105956172835135</v>
      </c>
      <c r="E55" s="27">
        <v>8229.7664999999997</v>
      </c>
      <c r="F55" s="27">
        <v>96.554151461815891</v>
      </c>
    </row>
    <row r="56" spans="1:6" x14ac:dyDescent="0.35">
      <c r="A56" s="299"/>
      <c r="B56" s="52" t="s">
        <v>126</v>
      </c>
      <c r="C56" s="284"/>
      <c r="D56" s="285"/>
      <c r="E56" s="285"/>
      <c r="F56" s="286"/>
    </row>
    <row r="57" spans="1:6" ht="14.5" customHeight="1" x14ac:dyDescent="0.35">
      <c r="A57" s="299"/>
      <c r="B57" s="51" t="s">
        <v>188</v>
      </c>
      <c r="C57" s="31">
        <v>10837.5587</v>
      </c>
      <c r="D57" s="78">
        <v>3.9980240510217189</v>
      </c>
      <c r="E57" s="31">
        <v>7.8932000000000002</v>
      </c>
      <c r="F57" s="31">
        <v>99.927168099214072</v>
      </c>
    </row>
    <row r="58" spans="1:6" x14ac:dyDescent="0.35">
      <c r="A58" s="299"/>
      <c r="B58" s="18" t="s">
        <v>88</v>
      </c>
      <c r="C58" s="27">
        <v>10837.5587</v>
      </c>
      <c r="D58" s="64">
        <v>3.9980240510217189</v>
      </c>
      <c r="E58" s="27">
        <v>7.8932000000000002</v>
      </c>
      <c r="F58" s="27">
        <v>99.927168099214072</v>
      </c>
    </row>
    <row r="59" spans="1:6" x14ac:dyDescent="0.35">
      <c r="A59" s="299"/>
      <c r="B59" s="52" t="s">
        <v>126</v>
      </c>
      <c r="C59" s="284"/>
      <c r="D59" s="285"/>
      <c r="E59" s="285"/>
      <c r="F59" s="286"/>
    </row>
    <row r="60" spans="1:6" x14ac:dyDescent="0.35">
      <c r="A60" s="299"/>
      <c r="B60" s="19" t="s">
        <v>191</v>
      </c>
      <c r="C60" s="26">
        <v>4335.346942125856</v>
      </c>
      <c r="D60" s="256">
        <v>1.5993289470388412</v>
      </c>
      <c r="E60" s="26">
        <v>94.630985124029266</v>
      </c>
      <c r="F60" s="31">
        <v>97.817222326441396</v>
      </c>
    </row>
    <row r="61" spans="1:6" x14ac:dyDescent="0.35">
      <c r="A61" s="299"/>
      <c r="B61" s="51" t="s">
        <v>189</v>
      </c>
      <c r="C61" s="26">
        <v>14010.4103</v>
      </c>
      <c r="D61" s="31">
        <v>5.1685032482529865</v>
      </c>
      <c r="E61" s="26">
        <v>214.39250000000001</v>
      </c>
      <c r="F61" s="31">
        <v>98.469762873397087</v>
      </c>
    </row>
    <row r="62" spans="1:6" x14ac:dyDescent="0.35">
      <c r="A62" s="299"/>
      <c r="B62" s="19" t="s">
        <v>190</v>
      </c>
      <c r="C62" s="26">
        <v>228.44409999999999</v>
      </c>
      <c r="D62" s="31">
        <v>8.4274053907916605E-2</v>
      </c>
      <c r="E62" s="26">
        <v>4.9824999999999999</v>
      </c>
      <c r="F62" s="31">
        <v>97.818941263967858</v>
      </c>
    </row>
    <row r="63" spans="1:6" x14ac:dyDescent="0.35">
      <c r="A63" s="299"/>
      <c r="B63" s="19" t="s">
        <v>272</v>
      </c>
      <c r="C63" s="26">
        <v>239.1618</v>
      </c>
      <c r="D63" s="31">
        <v>8.8227861546498115E-2</v>
      </c>
      <c r="E63" s="26">
        <v>239.1618</v>
      </c>
      <c r="F63" s="78">
        <v>0</v>
      </c>
    </row>
    <row r="64" spans="1:6" ht="16.5" x14ac:dyDescent="0.35">
      <c r="A64" s="299"/>
      <c r="B64" s="2" t="s">
        <v>280</v>
      </c>
      <c r="C64" s="156">
        <v>2590.6046000000001</v>
      </c>
      <c r="D64" s="31">
        <v>0.95568566539690347</v>
      </c>
      <c r="E64" s="26">
        <v>3.3003999999999998</v>
      </c>
      <c r="F64" s="31">
        <v>99.872601168082525</v>
      </c>
    </row>
    <row r="65" spans="1:6" x14ac:dyDescent="0.35">
      <c r="A65" s="299"/>
      <c r="B65" s="18" t="s">
        <v>89</v>
      </c>
      <c r="C65" s="27">
        <v>21403.967742125857</v>
      </c>
      <c r="D65" s="268">
        <v>7.896019776143147</v>
      </c>
      <c r="E65" s="27">
        <v>556.46818512402922</v>
      </c>
      <c r="F65" s="268">
        <v>97.400163409754995</v>
      </c>
    </row>
    <row r="66" spans="1:6" x14ac:dyDescent="0.35">
      <c r="A66" s="277"/>
      <c r="B66" s="20" t="s">
        <v>110</v>
      </c>
      <c r="C66" s="29">
        <v>271072.874042126</v>
      </c>
      <c r="D66" s="59">
        <v>100</v>
      </c>
      <c r="E66" s="29">
        <v>8794.1278851240295</v>
      </c>
      <c r="F66" s="29">
        <v>96.755806748941893</v>
      </c>
    </row>
    <row r="67" spans="1:6" ht="15" x14ac:dyDescent="0.35">
      <c r="A67" s="298" t="s">
        <v>278</v>
      </c>
      <c r="B67" s="298"/>
      <c r="C67" s="298"/>
      <c r="D67" s="298"/>
      <c r="E67" s="298"/>
      <c r="F67" s="298"/>
    </row>
    <row r="68" spans="1:6" ht="28" customHeight="1" x14ac:dyDescent="0.35">
      <c r="A68" s="293" t="s">
        <v>146</v>
      </c>
      <c r="B68" s="293"/>
      <c r="C68" s="293"/>
      <c r="D68" s="293"/>
      <c r="E68" s="293"/>
      <c r="F68" s="293"/>
    </row>
    <row r="69" spans="1:6" ht="28" customHeight="1" x14ac:dyDescent="0.35">
      <c r="A69" s="293" t="s">
        <v>199</v>
      </c>
      <c r="B69" s="293"/>
      <c r="C69" s="293"/>
      <c r="D69" s="293"/>
      <c r="E69" s="293"/>
      <c r="F69" s="293"/>
    </row>
    <row r="70" spans="1:6" ht="15" x14ac:dyDescent="0.35">
      <c r="A70" s="294" t="s">
        <v>209</v>
      </c>
      <c r="B70" s="294"/>
      <c r="C70" s="294"/>
      <c r="D70" s="294"/>
      <c r="E70" s="294"/>
      <c r="F70" s="294"/>
    </row>
    <row r="71" spans="1:6" ht="28.75" customHeight="1" x14ac:dyDescent="0.35">
      <c r="A71" s="293" t="s">
        <v>285</v>
      </c>
      <c r="B71" s="293"/>
      <c r="C71" s="293"/>
      <c r="D71" s="293"/>
      <c r="E71" s="293"/>
      <c r="F71" s="293"/>
    </row>
    <row r="72" spans="1:6" ht="41.25" customHeight="1" x14ac:dyDescent="0.35">
      <c r="A72" s="293" t="s">
        <v>286</v>
      </c>
      <c r="B72" s="293"/>
      <c r="C72" s="293"/>
      <c r="D72" s="293"/>
      <c r="E72" s="293"/>
      <c r="F72" s="293"/>
    </row>
    <row r="73" spans="1:6" ht="78.5" customHeight="1" x14ac:dyDescent="0.35">
      <c r="A73" s="293" t="s">
        <v>289</v>
      </c>
      <c r="B73" s="293"/>
      <c r="C73" s="293"/>
      <c r="D73" s="293"/>
      <c r="E73" s="293"/>
      <c r="F73" s="293"/>
    </row>
    <row r="74" spans="1:6" ht="28.75" customHeight="1" x14ac:dyDescent="0.35">
      <c r="A74" s="293" t="s">
        <v>290</v>
      </c>
      <c r="B74" s="293"/>
      <c r="C74" s="293"/>
      <c r="D74" s="293"/>
      <c r="E74" s="293"/>
      <c r="F74" s="293"/>
    </row>
    <row r="75" spans="1:6" x14ac:dyDescent="0.35">
      <c r="A75" s="294" t="s">
        <v>113</v>
      </c>
      <c r="B75" s="294"/>
      <c r="C75" s="294"/>
      <c r="D75" s="294"/>
      <c r="E75" s="294"/>
      <c r="F75" s="294"/>
    </row>
    <row r="76" spans="1:6" x14ac:dyDescent="0.35">
      <c r="A76" s="294" t="s">
        <v>114</v>
      </c>
      <c r="B76" s="294"/>
      <c r="C76" s="294"/>
      <c r="D76" s="294"/>
      <c r="E76" s="294"/>
      <c r="F76" s="294"/>
    </row>
  </sheetData>
  <mergeCells count="27">
    <mergeCell ref="A74:F74"/>
    <mergeCell ref="A75:F75"/>
    <mergeCell ref="A76:F76"/>
    <mergeCell ref="A27:A29"/>
    <mergeCell ref="A49:A51"/>
    <mergeCell ref="A67:F67"/>
    <mergeCell ref="A70:F70"/>
    <mergeCell ref="A71:F71"/>
    <mergeCell ref="A72:F72"/>
    <mergeCell ref="A52:A66"/>
    <mergeCell ref="C52:F52"/>
    <mergeCell ref="C56:F56"/>
    <mergeCell ref="C59:F59"/>
    <mergeCell ref="A69:F69"/>
    <mergeCell ref="A73:F73"/>
    <mergeCell ref="A68:F68"/>
    <mergeCell ref="A3:A8"/>
    <mergeCell ref="A30:A32"/>
    <mergeCell ref="A33:A48"/>
    <mergeCell ref="C33:F33"/>
    <mergeCell ref="C40:F40"/>
    <mergeCell ref="C43:F43"/>
    <mergeCell ref="A16:A18"/>
    <mergeCell ref="A19:A21"/>
    <mergeCell ref="A22:A26"/>
    <mergeCell ref="C35:F35"/>
    <mergeCell ref="A9:A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4F2F5-AE1D-461C-897D-CEC2CF265B20}">
  <sheetPr>
    <tabColor theme="9" tint="0.59999389629810485"/>
  </sheetPr>
  <dimension ref="A1:J76"/>
  <sheetViews>
    <sheetView topLeftCell="A51" workbookViewId="0">
      <selection activeCell="C66" sqref="C66"/>
    </sheetView>
  </sheetViews>
  <sheetFormatPr defaultRowHeight="14.5" x14ac:dyDescent="0.35"/>
  <cols>
    <col min="1" max="1" width="18.453125" customWidth="1"/>
    <col min="2" max="2" width="34.81640625" customWidth="1"/>
    <col min="3" max="3" width="8.453125" customWidth="1"/>
    <col min="4" max="4" width="8.7265625" style="24"/>
  </cols>
  <sheetData>
    <row r="1" spans="1:10" ht="15.5" x14ac:dyDescent="0.35">
      <c r="A1" s="1" t="s">
        <v>340</v>
      </c>
    </row>
    <row r="2" spans="1:10" ht="29" x14ac:dyDescent="0.35">
      <c r="A2" s="6" t="s">
        <v>29</v>
      </c>
      <c r="B2" s="7" t="s">
        <v>39</v>
      </c>
      <c r="C2" s="9" t="s">
        <v>198</v>
      </c>
      <c r="D2" s="238"/>
    </row>
    <row r="3" spans="1:10" ht="16.5" x14ac:dyDescent="0.35">
      <c r="A3" s="274" t="s">
        <v>25</v>
      </c>
      <c r="B3" s="99" t="s">
        <v>38</v>
      </c>
      <c r="C3" s="26">
        <v>3.725489728440516</v>
      </c>
      <c r="D3" s="239"/>
      <c r="E3" s="60"/>
      <c r="F3" s="5"/>
      <c r="G3" s="3"/>
      <c r="H3" s="3"/>
      <c r="I3" s="3"/>
      <c r="J3" s="3"/>
    </row>
    <row r="4" spans="1:10" x14ac:dyDescent="0.35">
      <c r="A4" s="274"/>
      <c r="B4" s="96" t="s">
        <v>187</v>
      </c>
      <c r="C4" s="26">
        <v>0.23515256190978004</v>
      </c>
      <c r="D4" s="239"/>
      <c r="E4" s="24"/>
      <c r="F4" s="5"/>
      <c r="G4" s="3"/>
      <c r="H4" s="3"/>
      <c r="I4" s="3"/>
      <c r="J4" s="3"/>
    </row>
    <row r="5" spans="1:10" x14ac:dyDescent="0.35">
      <c r="A5" s="274"/>
      <c r="B5" s="18" t="s">
        <v>88</v>
      </c>
      <c r="C5" s="27">
        <v>3.9606422903502958</v>
      </c>
      <c r="D5" s="239"/>
      <c r="F5" s="5"/>
      <c r="G5" s="3"/>
      <c r="H5" s="3"/>
      <c r="I5" s="3"/>
      <c r="J5" s="3"/>
    </row>
    <row r="6" spans="1:10" x14ac:dyDescent="0.35">
      <c r="A6" s="274"/>
      <c r="B6" s="96" t="s">
        <v>73</v>
      </c>
      <c r="C6" s="26">
        <v>6.8628734698814036</v>
      </c>
      <c r="D6" s="239"/>
    </row>
    <row r="7" spans="1:10" x14ac:dyDescent="0.35">
      <c r="A7" s="274"/>
      <c r="B7" s="18" t="s">
        <v>89</v>
      </c>
      <c r="C7" s="27">
        <v>6.8628734698814036</v>
      </c>
      <c r="D7" s="239"/>
    </row>
    <row r="8" spans="1:10" ht="15" thickBot="1" x14ac:dyDescent="0.4">
      <c r="A8" s="274"/>
      <c r="B8" s="20" t="s">
        <v>91</v>
      </c>
      <c r="C8" s="29">
        <v>10.8235157602317</v>
      </c>
      <c r="D8" s="239"/>
    </row>
    <row r="9" spans="1:10" ht="16.5" x14ac:dyDescent="0.35">
      <c r="A9" s="287" t="s">
        <v>140</v>
      </c>
      <c r="B9" s="46" t="s">
        <v>38</v>
      </c>
      <c r="C9" s="48">
        <v>21.603262508617362</v>
      </c>
      <c r="D9" s="239"/>
    </row>
    <row r="10" spans="1:10" x14ac:dyDescent="0.35">
      <c r="A10" s="288"/>
      <c r="B10" s="96" t="s">
        <v>187</v>
      </c>
      <c r="C10" s="26">
        <v>0.21404456774574027</v>
      </c>
      <c r="D10" s="239"/>
    </row>
    <row r="11" spans="1:10" x14ac:dyDescent="0.35">
      <c r="A11" s="288"/>
      <c r="B11" s="18" t="s">
        <v>88</v>
      </c>
      <c r="C11" s="27">
        <v>21.817307076363104</v>
      </c>
      <c r="D11" s="239"/>
    </row>
    <row r="12" spans="1:10" x14ac:dyDescent="0.35">
      <c r="A12" s="288"/>
      <c r="B12" s="96" t="s">
        <v>73</v>
      </c>
      <c r="C12" s="26">
        <v>14.49988592510773</v>
      </c>
      <c r="D12" s="239"/>
    </row>
    <row r="13" spans="1:10" ht="16.5" x14ac:dyDescent="0.35">
      <c r="A13" s="288"/>
      <c r="B13" s="96" t="s">
        <v>206</v>
      </c>
      <c r="C13" s="26">
        <v>8.66849976483752E-2</v>
      </c>
      <c r="D13" s="239"/>
    </row>
    <row r="14" spans="1:10" x14ac:dyDescent="0.35">
      <c r="A14" s="288"/>
      <c r="B14" s="18" t="s">
        <v>89</v>
      </c>
      <c r="C14" s="27">
        <v>14.586570922756104</v>
      </c>
      <c r="D14" s="239"/>
    </row>
    <row r="15" spans="1:10" ht="15" thickBot="1" x14ac:dyDescent="0.4">
      <c r="A15" s="289"/>
      <c r="B15" s="36" t="s">
        <v>101</v>
      </c>
      <c r="C15" s="38">
        <v>36.40387799911921</v>
      </c>
      <c r="D15" s="239"/>
    </row>
    <row r="16" spans="1:10" ht="15" customHeight="1" x14ac:dyDescent="0.35">
      <c r="A16" s="287" t="s">
        <v>281</v>
      </c>
      <c r="B16" s="39" t="s">
        <v>73</v>
      </c>
      <c r="C16" s="41">
        <v>14.1558679658408</v>
      </c>
      <c r="D16" s="239"/>
    </row>
    <row r="17" spans="1:4" x14ac:dyDescent="0.35">
      <c r="A17" s="288"/>
      <c r="B17" s="18" t="s">
        <v>89</v>
      </c>
      <c r="C17" s="27">
        <v>14.1558679658408</v>
      </c>
      <c r="D17" s="239"/>
    </row>
    <row r="18" spans="1:4" ht="15" thickBot="1" x14ac:dyDescent="0.4">
      <c r="A18" s="289"/>
      <c r="B18" s="36" t="s">
        <v>102</v>
      </c>
      <c r="C18" s="38">
        <v>14.1558679658408</v>
      </c>
      <c r="D18" s="239"/>
    </row>
    <row r="19" spans="1:4" ht="15" customHeight="1" x14ac:dyDescent="0.35">
      <c r="A19" s="287" t="s">
        <v>207</v>
      </c>
      <c r="B19" s="39" t="s">
        <v>73</v>
      </c>
      <c r="C19" s="41">
        <v>6.1672947528538096</v>
      </c>
      <c r="D19" s="239"/>
    </row>
    <row r="20" spans="1:4" ht="15" customHeight="1" x14ac:dyDescent="0.35">
      <c r="A20" s="288"/>
      <c r="B20" s="18" t="s">
        <v>89</v>
      </c>
      <c r="C20" s="27">
        <v>6.1672947528538096</v>
      </c>
      <c r="D20" s="239"/>
    </row>
    <row r="21" spans="1:4" ht="15" thickBot="1" x14ac:dyDescent="0.4">
      <c r="A21" s="289"/>
      <c r="B21" s="36" t="s">
        <v>105</v>
      </c>
      <c r="C21" s="38">
        <v>6.1672947528538096</v>
      </c>
      <c r="D21" s="239"/>
    </row>
    <row r="22" spans="1:4" x14ac:dyDescent="0.35">
      <c r="A22" s="287" t="s">
        <v>33</v>
      </c>
      <c r="B22" s="39" t="s">
        <v>187</v>
      </c>
      <c r="C22" s="41">
        <v>0.17760708779118339</v>
      </c>
      <c r="D22" s="239"/>
    </row>
    <row r="23" spans="1:4" x14ac:dyDescent="0.35">
      <c r="A23" s="288"/>
      <c r="B23" s="18" t="s">
        <v>88</v>
      </c>
      <c r="C23" s="27">
        <v>0.17760708779118339</v>
      </c>
      <c r="D23" s="239"/>
    </row>
    <row r="24" spans="1:4" x14ac:dyDescent="0.35">
      <c r="A24" s="288"/>
      <c r="B24" s="96" t="s">
        <v>73</v>
      </c>
      <c r="C24" s="26">
        <v>12.193385939670916</v>
      </c>
      <c r="D24" s="239"/>
    </row>
    <row r="25" spans="1:4" x14ac:dyDescent="0.35">
      <c r="A25" s="288"/>
      <c r="B25" s="18" t="s">
        <v>89</v>
      </c>
      <c r="C25" s="27">
        <v>12.193385939670916</v>
      </c>
      <c r="D25" s="239"/>
    </row>
    <row r="26" spans="1:4" ht="15" thickBot="1" x14ac:dyDescent="0.4">
      <c r="A26" s="289"/>
      <c r="B26" s="36" t="s">
        <v>103</v>
      </c>
      <c r="C26" s="38">
        <v>12.3709930274621</v>
      </c>
      <c r="D26" s="239"/>
    </row>
    <row r="27" spans="1:4" x14ac:dyDescent="0.35">
      <c r="A27" s="295" t="s">
        <v>208</v>
      </c>
      <c r="B27" s="39" t="s">
        <v>73</v>
      </c>
      <c r="C27" s="41">
        <v>4.9046257564633802</v>
      </c>
      <c r="D27" s="239"/>
    </row>
    <row r="28" spans="1:4" x14ac:dyDescent="0.35">
      <c r="A28" s="296"/>
      <c r="B28" s="18" t="s">
        <v>89</v>
      </c>
      <c r="C28" s="27">
        <v>4.9046257564633802</v>
      </c>
      <c r="D28" s="239"/>
    </row>
    <row r="29" spans="1:4" ht="15" thickBot="1" x14ac:dyDescent="0.4">
      <c r="A29" s="297"/>
      <c r="B29" s="36" t="s">
        <v>108</v>
      </c>
      <c r="C29" s="38">
        <v>4.9046257564633802</v>
      </c>
      <c r="D29" s="239"/>
    </row>
    <row r="30" spans="1:4" x14ac:dyDescent="0.35">
      <c r="A30" s="275" t="s">
        <v>282</v>
      </c>
      <c r="B30" s="39" t="s">
        <v>73</v>
      </c>
      <c r="C30" s="41">
        <v>5.1710623831128002</v>
      </c>
      <c r="D30" s="239"/>
    </row>
    <row r="31" spans="1:4" x14ac:dyDescent="0.35">
      <c r="A31" s="274"/>
      <c r="B31" s="18" t="s">
        <v>89</v>
      </c>
      <c r="C31" s="27">
        <v>5.1710623831128002</v>
      </c>
      <c r="D31" s="239"/>
    </row>
    <row r="32" spans="1:4" ht="15" thickBot="1" x14ac:dyDescent="0.4">
      <c r="A32" s="276"/>
      <c r="B32" s="36" t="s">
        <v>106</v>
      </c>
      <c r="C32" s="38">
        <v>5.1710623831128002</v>
      </c>
      <c r="D32" s="239"/>
    </row>
    <row r="33" spans="1:4" x14ac:dyDescent="0.35">
      <c r="A33" s="277" t="s">
        <v>284</v>
      </c>
      <c r="B33" s="34" t="s">
        <v>131</v>
      </c>
      <c r="C33" s="137"/>
    </row>
    <row r="34" spans="1:4" ht="16.5" x14ac:dyDescent="0.35">
      <c r="A34" s="274"/>
      <c r="B34" s="96" t="s">
        <v>277</v>
      </c>
      <c r="C34" s="26">
        <v>5053.081622531462</v>
      </c>
      <c r="D34" s="239"/>
    </row>
    <row r="35" spans="1:4" x14ac:dyDescent="0.35">
      <c r="A35" s="274"/>
      <c r="B35" s="96" t="s">
        <v>264</v>
      </c>
      <c r="C35" s="26"/>
    </row>
    <row r="36" spans="1:4" ht="16.5" x14ac:dyDescent="0.35">
      <c r="A36" s="274"/>
      <c r="B36" s="96" t="s">
        <v>287</v>
      </c>
      <c r="C36" s="26">
        <v>24.224412011789596</v>
      </c>
      <c r="D36" s="239"/>
    </row>
    <row r="37" spans="1:4" x14ac:dyDescent="0.35">
      <c r="A37" s="274"/>
      <c r="B37" s="96" t="s">
        <v>122</v>
      </c>
      <c r="C37" s="26">
        <v>74.186144786573792</v>
      </c>
      <c r="D37" s="239"/>
    </row>
    <row r="38" spans="1:4" x14ac:dyDescent="0.35">
      <c r="A38" s="274"/>
      <c r="B38" s="54" t="s">
        <v>121</v>
      </c>
      <c r="C38" s="26">
        <v>14.1558679658408</v>
      </c>
      <c r="D38" s="239"/>
    </row>
    <row r="39" spans="1:4" x14ac:dyDescent="0.35">
      <c r="A39" s="274"/>
      <c r="B39" s="18" t="s">
        <v>124</v>
      </c>
      <c r="C39" s="27">
        <v>5141.423635283877</v>
      </c>
      <c r="D39" s="239"/>
    </row>
    <row r="40" spans="1:4" x14ac:dyDescent="0.35">
      <c r="A40" s="274"/>
      <c r="B40" s="96" t="s">
        <v>123</v>
      </c>
      <c r="C40" s="97"/>
    </row>
    <row r="41" spans="1:4" x14ac:dyDescent="0.35">
      <c r="A41" s="274"/>
      <c r="B41" s="2" t="s">
        <v>188</v>
      </c>
      <c r="C41" s="26">
        <v>6.7766234265618905</v>
      </c>
      <c r="D41" s="239"/>
    </row>
    <row r="42" spans="1:4" x14ac:dyDescent="0.35">
      <c r="A42" s="274"/>
      <c r="B42" s="18" t="s">
        <v>88</v>
      </c>
      <c r="C42" s="27">
        <v>6.7766234265618905</v>
      </c>
      <c r="D42" s="239"/>
    </row>
    <row r="43" spans="1:4" x14ac:dyDescent="0.35">
      <c r="A43" s="274"/>
      <c r="B43" s="98" t="s">
        <v>123</v>
      </c>
      <c r="C43" s="138"/>
    </row>
    <row r="44" spans="1:4" x14ac:dyDescent="0.35">
      <c r="A44" s="274"/>
      <c r="B44" s="96" t="s">
        <v>189</v>
      </c>
      <c r="C44" s="26">
        <v>568.24105163334752</v>
      </c>
      <c r="D44" s="239"/>
    </row>
    <row r="45" spans="1:4" x14ac:dyDescent="0.35">
      <c r="A45" s="274"/>
      <c r="B45" s="99" t="s">
        <v>190</v>
      </c>
      <c r="C45" s="26">
        <v>10.17615673713283</v>
      </c>
      <c r="D45" s="239"/>
    </row>
    <row r="46" spans="1:4" ht="16.5" x14ac:dyDescent="0.35">
      <c r="A46" s="274"/>
      <c r="B46" t="s">
        <v>279</v>
      </c>
      <c r="C46" s="26">
        <v>10.262506932086069</v>
      </c>
      <c r="D46" s="239"/>
    </row>
    <row r="47" spans="1:4" x14ac:dyDescent="0.35">
      <c r="A47" s="274"/>
      <c r="B47" s="18" t="s">
        <v>89</v>
      </c>
      <c r="C47" s="27">
        <v>588.67971530256636</v>
      </c>
      <c r="D47" s="239"/>
    </row>
    <row r="48" spans="1:4" ht="15" thickBot="1" x14ac:dyDescent="0.4">
      <c r="A48" s="274"/>
      <c r="B48" s="20" t="s">
        <v>109</v>
      </c>
      <c r="C48" s="29">
        <v>5736.8799740130053</v>
      </c>
      <c r="D48" s="239"/>
    </row>
    <row r="49" spans="1:4" x14ac:dyDescent="0.35">
      <c r="A49" s="295" t="s">
        <v>283</v>
      </c>
      <c r="B49" s="39" t="s">
        <v>73</v>
      </c>
      <c r="C49" s="41">
        <v>3.39065720384869</v>
      </c>
      <c r="D49" s="239"/>
    </row>
    <row r="50" spans="1:4" x14ac:dyDescent="0.35">
      <c r="A50" s="296"/>
      <c r="B50" s="18" t="s">
        <v>89</v>
      </c>
      <c r="C50" s="27">
        <v>3.39065720384869</v>
      </c>
      <c r="D50" s="239"/>
    </row>
    <row r="51" spans="1:4" ht="15" thickBot="1" x14ac:dyDescent="0.4">
      <c r="A51" s="297"/>
      <c r="B51" s="36" t="s">
        <v>107</v>
      </c>
      <c r="C51" s="38">
        <v>3.39065720384869</v>
      </c>
      <c r="D51" s="239"/>
    </row>
    <row r="52" spans="1:4" x14ac:dyDescent="0.35">
      <c r="A52" s="299" t="s">
        <v>288</v>
      </c>
      <c r="B52" s="61" t="s">
        <v>131</v>
      </c>
      <c r="C52" s="139"/>
    </row>
    <row r="53" spans="1:4" x14ac:dyDescent="0.35">
      <c r="A53" s="299"/>
      <c r="B53" s="54" t="s">
        <v>125</v>
      </c>
      <c r="C53" s="31">
        <v>5736.8799740130053</v>
      </c>
      <c r="D53" s="239"/>
    </row>
    <row r="54" spans="1:4" x14ac:dyDescent="0.35">
      <c r="A54" s="299"/>
      <c r="B54" s="96" t="s">
        <v>122</v>
      </c>
      <c r="C54" s="31">
        <v>3.39065720384869</v>
      </c>
      <c r="D54" s="239"/>
    </row>
    <row r="55" spans="1:4" x14ac:dyDescent="0.35">
      <c r="A55" s="299"/>
      <c r="B55" s="18" t="s">
        <v>124</v>
      </c>
      <c r="C55" s="27">
        <v>5740.2706312168539</v>
      </c>
      <c r="D55" s="239"/>
    </row>
    <row r="56" spans="1:4" x14ac:dyDescent="0.35">
      <c r="A56" s="299"/>
      <c r="B56" s="98" t="s">
        <v>126</v>
      </c>
      <c r="C56" s="138"/>
    </row>
    <row r="57" spans="1:4" x14ac:dyDescent="0.35">
      <c r="A57" s="299"/>
      <c r="B57" s="96" t="s">
        <v>188</v>
      </c>
      <c r="C57" s="31">
        <v>51.305273227765674</v>
      </c>
      <c r="D57" s="239"/>
    </row>
    <row r="58" spans="1:4" x14ac:dyDescent="0.35">
      <c r="A58" s="299"/>
      <c r="B58" s="18" t="s">
        <v>88</v>
      </c>
      <c r="C58" s="27">
        <v>51.305273227765674</v>
      </c>
      <c r="D58" s="239"/>
    </row>
    <row r="59" spans="1:4" x14ac:dyDescent="0.35">
      <c r="A59" s="299"/>
      <c r="B59" s="98" t="s">
        <v>126</v>
      </c>
      <c r="C59" s="138"/>
    </row>
    <row r="60" spans="1:4" x14ac:dyDescent="0.35">
      <c r="A60" s="299"/>
      <c r="B60" s="99" t="s">
        <v>191</v>
      </c>
      <c r="C60" s="26">
        <v>361.01424210825047</v>
      </c>
      <c r="D60" s="239"/>
    </row>
    <row r="61" spans="1:4" x14ac:dyDescent="0.35">
      <c r="A61" s="299"/>
      <c r="B61" s="96" t="s">
        <v>189</v>
      </c>
      <c r="C61" s="26">
        <v>817.90066752184271</v>
      </c>
      <c r="D61" s="239"/>
    </row>
    <row r="62" spans="1:4" x14ac:dyDescent="0.35">
      <c r="A62" s="299"/>
      <c r="B62" s="99" t="s">
        <v>190</v>
      </c>
      <c r="C62" s="26">
        <v>19.008081327134022</v>
      </c>
      <c r="D62" s="239"/>
    </row>
    <row r="63" spans="1:4" x14ac:dyDescent="0.35">
      <c r="A63" s="299"/>
      <c r="B63" s="99" t="s">
        <v>273</v>
      </c>
      <c r="C63" s="26">
        <v>912.39477064601328</v>
      </c>
      <c r="D63" s="239"/>
    </row>
    <row r="64" spans="1:4" ht="16.5" x14ac:dyDescent="0.35">
      <c r="A64" s="299"/>
      <c r="B64" s="2" t="s">
        <v>331</v>
      </c>
      <c r="C64" s="26">
        <v>12.590922551344329</v>
      </c>
      <c r="D64" s="239"/>
    </row>
    <row r="65" spans="1:4" x14ac:dyDescent="0.35">
      <c r="A65" s="299"/>
      <c r="B65" s="18" t="s">
        <v>89</v>
      </c>
      <c r="C65" s="27">
        <v>2122.908684154585</v>
      </c>
      <c r="D65" s="239"/>
    </row>
    <row r="66" spans="1:4" x14ac:dyDescent="0.35">
      <c r="A66" s="277"/>
      <c r="B66" s="20" t="s">
        <v>110</v>
      </c>
      <c r="C66" s="29">
        <v>7914.4845885991999</v>
      </c>
      <c r="D66" s="239"/>
    </row>
    <row r="67" spans="1:4" ht="15" x14ac:dyDescent="0.35">
      <c r="A67" s="298" t="s">
        <v>291</v>
      </c>
      <c r="B67" s="298"/>
      <c r="C67" s="298"/>
    </row>
    <row r="68" spans="1:4" ht="29" customHeight="1" x14ac:dyDescent="0.35">
      <c r="A68" s="293" t="s">
        <v>146</v>
      </c>
      <c r="B68" s="293"/>
      <c r="C68" s="293"/>
    </row>
    <row r="69" spans="1:4" ht="29" customHeight="1" x14ac:dyDescent="0.35">
      <c r="A69" s="293" t="s">
        <v>199</v>
      </c>
      <c r="B69" s="293"/>
      <c r="C69" s="293"/>
    </row>
    <row r="70" spans="1:4" ht="27" customHeight="1" x14ac:dyDescent="0.35">
      <c r="A70" s="293" t="s">
        <v>209</v>
      </c>
      <c r="B70" s="293"/>
      <c r="C70" s="293"/>
    </row>
    <row r="71" spans="1:4" ht="39.75" customHeight="1" x14ac:dyDescent="0.35">
      <c r="A71" s="293" t="s">
        <v>285</v>
      </c>
      <c r="B71" s="293"/>
      <c r="C71" s="293"/>
    </row>
    <row r="72" spans="1:4" ht="65.25" customHeight="1" x14ac:dyDescent="0.35">
      <c r="A72" s="293" t="s">
        <v>286</v>
      </c>
      <c r="B72" s="293"/>
      <c r="C72" s="293"/>
    </row>
    <row r="73" spans="1:4" ht="119" customHeight="1" x14ac:dyDescent="0.35">
      <c r="A73" s="293" t="s">
        <v>289</v>
      </c>
      <c r="B73" s="293"/>
      <c r="C73" s="293"/>
    </row>
    <row r="74" spans="1:4" ht="42" customHeight="1" x14ac:dyDescent="0.35">
      <c r="A74" s="293" t="s">
        <v>290</v>
      </c>
      <c r="B74" s="293"/>
      <c r="C74" s="293"/>
    </row>
    <row r="75" spans="1:4" x14ac:dyDescent="0.35">
      <c r="A75" s="293" t="s">
        <v>113</v>
      </c>
      <c r="B75" s="293"/>
      <c r="C75" s="293"/>
    </row>
    <row r="76" spans="1:4" x14ac:dyDescent="0.35">
      <c r="A76" s="293" t="s">
        <v>114</v>
      </c>
      <c r="B76" s="293"/>
      <c r="C76" s="293"/>
    </row>
  </sheetData>
  <mergeCells count="20">
    <mergeCell ref="A3:A8"/>
    <mergeCell ref="A16:A18"/>
    <mergeCell ref="A19:A21"/>
    <mergeCell ref="A22:A26"/>
    <mergeCell ref="A49:A51"/>
    <mergeCell ref="A9:A15"/>
    <mergeCell ref="A52:A66"/>
    <mergeCell ref="A27:A29"/>
    <mergeCell ref="A30:A32"/>
    <mergeCell ref="A33:A48"/>
    <mergeCell ref="A74:C74"/>
    <mergeCell ref="A68:C68"/>
    <mergeCell ref="A75:C75"/>
    <mergeCell ref="A76:C76"/>
    <mergeCell ref="A67:C67"/>
    <mergeCell ref="A70:C70"/>
    <mergeCell ref="A71:C71"/>
    <mergeCell ref="A72:C72"/>
    <mergeCell ref="A69:C69"/>
    <mergeCell ref="A73:C7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ReadMe</vt:lpstr>
      <vt:lpstr>FinalCombinedAnnual_rev</vt:lpstr>
      <vt:lpstr>MDTidalAnacostia_cumAnnual</vt:lpstr>
      <vt:lpstr>Anacostia2_cumAnnual</vt:lpstr>
      <vt:lpstr>Anacostia1_cumAnnual</vt:lpstr>
      <vt:lpstr>DailyMax</vt:lpstr>
      <vt:lpstr>As_work</vt:lpstr>
      <vt:lpstr>As_annual</vt:lpstr>
      <vt:lpstr>As_daily</vt:lpstr>
      <vt:lpstr>As_unimpaired_annual</vt:lpstr>
      <vt:lpstr>As_unimpaired_daily</vt:lpstr>
      <vt:lpstr>As_ALL</vt:lpstr>
      <vt:lpstr>Cu_work</vt:lpstr>
      <vt:lpstr>Cu_unimpaired_annual</vt:lpstr>
      <vt:lpstr>Cu_unimpaired_daily</vt:lpstr>
      <vt:lpstr>Zn_work</vt:lpstr>
      <vt:lpstr>Zn_unimpaired_annual</vt:lpstr>
      <vt:lpstr>Zn_unimpaired_daily</vt:lpstr>
      <vt:lpstr>Chlor_work</vt:lpstr>
      <vt:lpstr>Chlor_annual</vt:lpstr>
      <vt:lpstr>Chlor_daily</vt:lpstr>
      <vt:lpstr>Chlor_unimpaired_annual</vt:lpstr>
      <vt:lpstr>Chlor_unimpaired_daily</vt:lpstr>
      <vt:lpstr>Chlor_ALL</vt:lpstr>
      <vt:lpstr>DDT_work</vt:lpstr>
      <vt:lpstr>DDT_annual</vt:lpstr>
      <vt:lpstr>DDT_daily</vt:lpstr>
      <vt:lpstr>DDT_unimpaired_annual</vt:lpstr>
      <vt:lpstr>DDT_unimpaired_daily</vt:lpstr>
      <vt:lpstr>DDT_ALL</vt:lpstr>
      <vt:lpstr>Diel_work</vt:lpstr>
      <vt:lpstr>Diel_annual</vt:lpstr>
      <vt:lpstr>Diel_daily</vt:lpstr>
      <vt:lpstr>Diel_unimpaired_annual</vt:lpstr>
      <vt:lpstr>Diel_unimpaired_daily</vt:lpstr>
      <vt:lpstr>Diel_ALL</vt:lpstr>
      <vt:lpstr>HE_work</vt:lpstr>
      <vt:lpstr>HE_annual</vt:lpstr>
      <vt:lpstr>HE_daily</vt:lpstr>
      <vt:lpstr>HE_unimpaired_annual</vt:lpstr>
      <vt:lpstr>HE_unimpaired_daily</vt:lpstr>
      <vt:lpstr>HE_ALL</vt:lpstr>
      <vt:lpstr>PAH1_work</vt:lpstr>
      <vt:lpstr>PAH1_unimpaired_annual</vt:lpstr>
      <vt:lpstr>PAH1_unimpaired_daily</vt:lpstr>
      <vt:lpstr>PAH2_work</vt:lpstr>
      <vt:lpstr>PAH2_annual</vt:lpstr>
      <vt:lpstr>PAH2_daily</vt:lpstr>
      <vt:lpstr>PAH2_unimpaired_annual</vt:lpstr>
      <vt:lpstr>PAH2_unimpaired_daily</vt:lpstr>
      <vt:lpstr>PAH2_ALL</vt:lpstr>
      <vt:lpstr>PAH3_work</vt:lpstr>
      <vt:lpstr>PAH3_annual</vt:lpstr>
      <vt:lpstr>PAH3_daily</vt:lpstr>
      <vt:lpstr>PAH3_unimpaired_annual</vt:lpstr>
      <vt:lpstr>PAH3_unimpaired_daily</vt:lpstr>
      <vt:lpstr>PAH3_ALL</vt:lpstr>
      <vt:lpstr>Contaminated Sites_annual</vt:lpstr>
      <vt:lpstr>Contaminated Sites_daily</vt:lpstr>
      <vt:lpstr>MSGP_annual</vt:lpstr>
      <vt:lpstr>MSGP_daily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Marano, Raffaela</dc:creator>
  <cp:lastModifiedBy>Marano, Raffaela (she/her/hers)</cp:lastModifiedBy>
  <dcterms:created xsi:type="dcterms:W3CDTF">2021-02-24T12:27:07Z</dcterms:created>
  <dcterms:modified xsi:type="dcterms:W3CDTF">2024-03-25T18:56:24Z</dcterms:modified>
</cp:coreProperties>
</file>