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cgovict.sharepoint.com/sites/DOEE.SEBranch/Shared Documents/Programs/Product Stewardship/Electronics/Registration Forms/2027 Registration Forms/Fact Sheets &amp; Guides/"/>
    </mc:Choice>
  </mc:AlternateContent>
  <xr:revisionPtr revIDLastSave="90" documentId="13_ncr:1_{DEDB8CAC-6646-4D72-A5B6-79C3B4C928BF}" xr6:coauthVersionLast="47" xr6:coauthVersionMax="47" xr10:uidLastSave="{94B87888-5CD5-4430-98E1-5AD21A158F16}"/>
  <workbookProtection workbookAlgorithmName="SHA-512" workbookHashValue="kXK0YdqAnb8FPJosd4kFd/I1foaDs4gJQ5MdEqj4VS4mHHucJFmTUU1/4k2FsTwAOXtrahr8ebXAp5uRTOHiIw==" workbookSaltValue="7aoAIL+f5610DW6ilh22Mw==" workbookSpinCount="100000" lockStructure="1"/>
  <bookViews>
    <workbookView xWindow="-108" yWindow="-108" windowWidth="23256" windowHeight="13896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9" i="1" l="1"/>
  <c r="D31" i="1" s="1"/>
  <c r="D16" i="1" l="1"/>
  <c r="D18" i="1" s="1"/>
  <c r="D41" i="1" l="1"/>
  <c r="D43" i="1" s="1"/>
  <c r="D45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tc={71E4D256-4A72-4F41-96CC-8FD2BED21DD6}</author>
    <author>tc={E309E831-FF7F-446A-9FBE-70CDF513424E}</author>
  </authors>
  <commentList>
    <comment ref="C2" authorId="0" shapeId="0" xr:uid="{71E4D256-4A72-4F41-96CC-8FD2BED21DD6}">
      <text>
        <t>[Threaded comment]
Your version of Excel allows you to read this threaded comment; however, any edits to it will get removed if the file is opened in a newer version of Excel. Learn more: https://go.microsoft.com/fwlink/?linkid=870924
Comment:
    Don’t forget to lock document before uploading.</t>
      </text>
    </comment>
    <comment ref="C47" authorId="1" shapeId="0" xr:uid="{E309E831-FF7F-446A-9FBE-70CDF513424E}">
      <text>
        <t>[Threaded comment]
Your version of Excel allows you to read this threaded comment; however, any edits to it will get removed if the file is opened in a newer version of Excel. Learn more: https://go.microsoft.com/fwlink/?linkid=870924
Comment:
    Update Hyperlink</t>
      </text>
    </comment>
  </commentList>
</comments>
</file>

<file path=xl/sharedStrings.xml><?xml version="1.0" encoding="utf-8"?>
<sst xmlns="http://schemas.openxmlformats.org/spreadsheetml/2006/main" count="41" uniqueCount="23">
  <si>
    <t>Minimum Collection Share Worksheet- (Option 2)</t>
  </si>
  <si>
    <t>This worksheet should be used in conjunction with the online registration at ecycleregistration.org.</t>
  </si>
  <si>
    <r>
      <t xml:space="preserve">This worksheet is for manufacturers that report </t>
    </r>
    <r>
      <rPr>
        <b/>
        <i/>
        <sz val="10"/>
        <color theme="1"/>
        <rFont val="Calibri"/>
        <family val="2"/>
        <scheme val="minor"/>
      </rPr>
      <t xml:space="preserve">District sales estimated from national sales </t>
    </r>
    <r>
      <rPr>
        <i/>
        <sz val="10"/>
        <color theme="1"/>
        <rFont val="Calibri"/>
        <family val="2"/>
        <scheme val="minor"/>
      </rPr>
      <t>of covered electronic equipment (CEE) (option 2).</t>
    </r>
  </si>
  <si>
    <t>Please complete lines 1-4, 7-10 and 13-16 below. Lines 5, 6, 11, 12, 17, 18 and 19 will be calculated automatically. Report line 19 in the online registration form.</t>
  </si>
  <si>
    <t>2023 Weight of Covered Electronic Equipment (CEE) Sales</t>
  </si>
  <si>
    <t>These data must match sales information reported in the online registration.</t>
  </si>
  <si>
    <t>Line</t>
  </si>
  <si>
    <t>Category of CEE</t>
  </si>
  <si>
    <t>Weight of CEE Sold Nationally (pounds)</t>
  </si>
  <si>
    <t>Computers</t>
  </si>
  <si>
    <t>Computer Peripherals</t>
  </si>
  <si>
    <t>Televisions</t>
  </si>
  <si>
    <t>Television Peripherals</t>
  </si>
  <si>
    <t>Total</t>
  </si>
  <si>
    <t>District Estimate</t>
  </si>
  <si>
    <t>(National sales multiplied by 2023 population factor (0.0020)</t>
  </si>
  <si>
    <t>2024 Weight of CEE Sales</t>
  </si>
  <si>
    <t>(National sales multiplied by 2024 population factor (0.0021)</t>
  </si>
  <si>
    <t>2025 Weight of CEE Sales</t>
  </si>
  <si>
    <t>(National sales multiplied by 2025 population factor (0.0020)</t>
  </si>
  <si>
    <t>Minimum Collection Share *</t>
  </si>
  <si>
    <t xml:space="preserve">*This is the collection target for 2027. If a manufacturer does not meet this target, it will be subject to a shortfall fee submitted with the registration for calendar year 2029 (due with registrations due 10/1/2028). See the "Shortfall Fee" fact sheet at https://doee.dc.gov/service/eCYCLE-DC-Manufacturers </t>
  </si>
  <si>
    <t>If you have questions or would like further instructions, please visit doee.dc.gov/ecycle or email productstewardship@dc.gov.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</si>
</sst>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  <font>
      <i/>
      <sz val="10"/>
      <name val="Calibri"/>
      <family val="2"/>
      <scheme val="minor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</borders>
  <cellStyleXfs count="2">
    <xf numFmtId="0" fontId="0" fillId="0" borderId="0"/>
    <xf numFmtId="43" fontId="14" fillId="0" borderId="0" applyFont="0" applyFill="0" applyBorder="0" applyAlignment="0" applyProtection="0"/>
  </cellStyleXfs>
  <cellXfs count="46">
    <xf numFmtId="0" fontId="0" fillId="0" borderId="0" xfId="0"/>
    <xf numFmtId="0" fontId="1" fillId="0" borderId="0" xfId="0" applyFont="1"/>
    <xf numFmtId="0" fontId="0" fillId="0" borderId="3" xfId="0" applyBorder="1"/>
    <xf numFmtId="0" fontId="1" fillId="0" borderId="5" xfId="0" applyFont="1" applyBorder="1"/>
    <xf numFmtId="0" fontId="1" fillId="0" borderId="2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3" borderId="5" xfId="0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0" fontId="3" fillId="0" borderId="9" xfId="0" applyFont="1" applyBorder="1"/>
    <xf numFmtId="0" fontId="3" fillId="0" borderId="0" xfId="0" applyFont="1" applyAlignment="1">
      <alignment horizontal="center"/>
    </xf>
    <xf numFmtId="0" fontId="3" fillId="0" borderId="9" xfId="0" applyFont="1" applyBorder="1" applyAlignment="1">
      <alignment horizontal="center"/>
    </xf>
    <xf numFmtId="0" fontId="5" fillId="0" borderId="0" xfId="0" applyFont="1" applyAlignment="1">
      <alignment vertical="center"/>
    </xf>
    <xf numFmtId="0" fontId="9" fillId="0" borderId="0" xfId="0" applyFont="1"/>
    <xf numFmtId="0" fontId="10" fillId="0" borderId="0" xfId="0" applyFont="1" applyAlignment="1">
      <alignment vertical="center"/>
    </xf>
    <xf numFmtId="0" fontId="1" fillId="0" borderId="11" xfId="0" applyFont="1" applyBorder="1"/>
    <xf numFmtId="0" fontId="2" fillId="0" borderId="12" xfId="0" applyFont="1" applyBorder="1"/>
    <xf numFmtId="0" fontId="10" fillId="0" borderId="10" xfId="0" applyFont="1" applyBorder="1" applyAlignment="1">
      <alignment vertical="center"/>
    </xf>
    <xf numFmtId="0" fontId="1" fillId="0" borderId="10" xfId="0" applyFont="1" applyBorder="1"/>
    <xf numFmtId="0" fontId="0" fillId="0" borderId="10" xfId="0" applyBorder="1"/>
    <xf numFmtId="0" fontId="5" fillId="0" borderId="10" xfId="0" applyFont="1" applyBorder="1"/>
    <xf numFmtId="0" fontId="13" fillId="0" borderId="0" xfId="0" applyFont="1"/>
    <xf numFmtId="0" fontId="4" fillId="4" borderId="1" xfId="0" applyFont="1" applyFill="1" applyBorder="1"/>
    <xf numFmtId="0" fontId="0" fillId="4" borderId="1" xfId="0" applyFill="1" applyBorder="1"/>
    <xf numFmtId="43" fontId="0" fillId="4" borderId="1" xfId="1" applyFont="1" applyFill="1" applyBorder="1"/>
    <xf numFmtId="43" fontId="0" fillId="0" borderId="0" xfId="1" applyFont="1"/>
    <xf numFmtId="43" fontId="0" fillId="0" borderId="8" xfId="1" applyFont="1" applyBorder="1"/>
    <xf numFmtId="43" fontId="9" fillId="0" borderId="0" xfId="1" applyFont="1"/>
    <xf numFmtId="43" fontId="8" fillId="0" borderId="0" xfId="1" applyFont="1" applyAlignment="1">
      <alignment wrapText="1"/>
    </xf>
    <xf numFmtId="43" fontId="0" fillId="2" borderId="6" xfId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43" fontId="0" fillId="0" borderId="4" xfId="1" applyFont="1" applyBorder="1"/>
    <xf numFmtId="43" fontId="1" fillId="0" borderId="2" xfId="1" applyFont="1" applyBorder="1"/>
    <xf numFmtId="43" fontId="1" fillId="0" borderId="0" xfId="1" applyFont="1"/>
    <xf numFmtId="43" fontId="0" fillId="3" borderId="2" xfId="1" applyFont="1" applyFill="1" applyBorder="1"/>
    <xf numFmtId="0" fontId="12" fillId="0" borderId="3" xfId="0" applyFont="1" applyBorder="1" applyAlignment="1">
      <alignment vertical="center" wrapText="1"/>
    </xf>
    <xf numFmtId="0" fontId="12" fillId="0" borderId="0" xfId="0" applyFont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4" borderId="10" xfId="0" applyFont="1" applyFill="1" applyBorder="1" applyAlignment="1">
      <alignment vertical="center" wrapText="1"/>
    </xf>
    <xf numFmtId="0" fontId="5" fillId="4" borderId="0" xfId="0" applyFont="1" applyFill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Jennings, Rafiq (DOEE)" id="{C479A46F-6AE1-46DC-9A74-0D6D052029D2}" userId="S::rafiq.jennings@dc.gov::5161d46c-82f5-4dc8-a845-b5c7137a81d4" providerId="AD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2" dT="2026-07-22T21:16:27.06" personId="{C479A46F-6AE1-46DC-9A74-0D6D052029D2}" id="{71E4D256-4A72-4F41-96CC-8FD2BED21DD6}">
    <text>Don’t forget to lock document before uploading.</text>
  </threadedComment>
  <threadedComment ref="C47" dT="2026-07-22T21:17:50.91" personId="{C479A46F-6AE1-46DC-9A74-0D6D052029D2}" id="{E309E831-FF7F-446A-9FBE-70CDF513424E}">
    <text>Update Hyperlink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49"/>
  <sheetViews>
    <sheetView tabSelected="1" zoomScaleNormal="100" workbookViewId="0">
      <selection activeCell="D12" sqref="D12"/>
    </sheetView>
  </sheetViews>
  <sheetFormatPr defaultRowHeight="14.4" x14ac:dyDescent="0.3"/>
  <cols>
    <col min="1" max="1" width="3.88671875" customWidth="1"/>
    <col min="2" max="2" width="5.44140625" customWidth="1"/>
    <col min="3" max="3" width="22.6640625" customWidth="1"/>
    <col min="4" max="4" width="24.109375" style="28" customWidth="1"/>
    <col min="7" max="7" width="8.88671875" customWidth="1"/>
  </cols>
  <sheetData>
    <row r="2" spans="2:8" ht="23.4" x14ac:dyDescent="0.45">
      <c r="C2" s="25" t="s">
        <v>0</v>
      </c>
      <c r="D2" s="27"/>
      <c r="E2" s="26"/>
      <c r="F2" s="26"/>
      <c r="G2" s="26"/>
      <c r="H2" s="24"/>
    </row>
    <row r="3" spans="2:8" ht="20.25" customHeight="1" x14ac:dyDescent="0.3">
      <c r="B3" s="8"/>
      <c r="C3" s="15" t="s">
        <v>1</v>
      </c>
    </row>
    <row r="4" spans="2:8" ht="20.25" customHeight="1" x14ac:dyDescent="0.3">
      <c r="B4" s="8"/>
      <c r="C4" s="15" t="s">
        <v>2</v>
      </c>
    </row>
    <row r="5" spans="2:8" ht="20.25" customHeight="1" x14ac:dyDescent="0.3">
      <c r="B5" s="8"/>
      <c r="C5" s="15" t="s">
        <v>3</v>
      </c>
    </row>
    <row r="6" spans="2:8" ht="15" thickBot="1" x14ac:dyDescent="0.35">
      <c r="B6" s="8"/>
      <c r="C6" s="7"/>
      <c r="D6" s="29"/>
      <c r="E6" s="7"/>
      <c r="F6" s="7"/>
      <c r="G6" s="7"/>
    </row>
    <row r="7" spans="2:8" ht="18.600000000000001" thickTop="1" x14ac:dyDescent="0.35">
      <c r="B7" s="8"/>
      <c r="C7" s="16" t="s">
        <v>4</v>
      </c>
      <c r="D7" s="30"/>
      <c r="E7" s="16"/>
      <c r="F7" s="16"/>
      <c r="G7" s="16"/>
      <c r="H7" s="16"/>
    </row>
    <row r="8" spans="2:8" x14ac:dyDescent="0.3">
      <c r="B8" s="8"/>
      <c r="C8" s="17" t="s">
        <v>5</v>
      </c>
    </row>
    <row r="9" spans="2:8" x14ac:dyDescent="0.3">
      <c r="B9" s="8"/>
    </row>
    <row r="10" spans="2:8" ht="29.4" thickBot="1" x14ac:dyDescent="0.35">
      <c r="B10" s="12" t="s">
        <v>6</v>
      </c>
      <c r="C10" s="1" t="s">
        <v>7</v>
      </c>
      <c r="D10" s="31" t="s">
        <v>8</v>
      </c>
      <c r="E10" s="1"/>
    </row>
    <row r="11" spans="2:8" x14ac:dyDescent="0.3">
      <c r="B11" s="13">
        <v>1</v>
      </c>
      <c r="C11" s="5" t="s">
        <v>9</v>
      </c>
      <c r="D11" s="32"/>
    </row>
    <row r="12" spans="2:8" x14ac:dyDescent="0.3">
      <c r="B12" s="13">
        <v>2</v>
      </c>
      <c r="C12" s="6" t="s">
        <v>10</v>
      </c>
      <c r="D12" s="33"/>
    </row>
    <row r="13" spans="2:8" x14ac:dyDescent="0.3">
      <c r="B13" s="13">
        <v>3</v>
      </c>
      <c r="C13" s="6" t="s">
        <v>11</v>
      </c>
      <c r="D13" s="33"/>
    </row>
    <row r="14" spans="2:8" x14ac:dyDescent="0.3">
      <c r="B14" s="13">
        <v>4</v>
      </c>
      <c r="C14" s="6" t="s">
        <v>12</v>
      </c>
      <c r="D14" s="33"/>
    </row>
    <row r="15" spans="2:8" ht="15" thickBot="1" x14ac:dyDescent="0.35">
      <c r="B15" s="13"/>
      <c r="C15" s="2"/>
      <c r="D15" s="34"/>
    </row>
    <row r="16" spans="2:8" ht="15" thickBot="1" x14ac:dyDescent="0.35">
      <c r="B16" s="13">
        <v>5</v>
      </c>
      <c r="C16" s="3" t="s">
        <v>13</v>
      </c>
      <c r="D16" s="35">
        <f>SUM(D11:D14)</f>
        <v>0</v>
      </c>
    </row>
    <row r="17" spans="2:7" ht="15" thickBot="1" x14ac:dyDescent="0.35">
      <c r="B17" s="13"/>
      <c r="C17" s="18"/>
      <c r="D17" s="36"/>
    </row>
    <row r="18" spans="2:7" ht="30.75" customHeight="1" thickBot="1" x14ac:dyDescent="0.35">
      <c r="B18" s="13">
        <v>6</v>
      </c>
      <c r="C18" s="4" t="s">
        <v>14</v>
      </c>
      <c r="D18" s="35">
        <f>PRODUCT(D16,0.002)</f>
        <v>0</v>
      </c>
      <c r="E18" s="44" t="s">
        <v>15</v>
      </c>
      <c r="F18" s="45"/>
      <c r="G18" s="45"/>
    </row>
    <row r="19" spans="2:7" ht="15" thickBot="1" x14ac:dyDescent="0.35">
      <c r="B19" s="14"/>
      <c r="C19" s="7"/>
      <c r="D19" s="29"/>
      <c r="E19" s="7"/>
      <c r="F19" s="7"/>
      <c r="G19" s="7"/>
    </row>
    <row r="20" spans="2:7" ht="18.600000000000001" thickTop="1" x14ac:dyDescent="0.35">
      <c r="B20" s="14"/>
      <c r="C20" s="10" t="s">
        <v>16</v>
      </c>
    </row>
    <row r="21" spans="2:7" x14ac:dyDescent="0.3">
      <c r="B21" s="14"/>
      <c r="C21" s="17" t="s">
        <v>5</v>
      </c>
    </row>
    <row r="22" spans="2:7" x14ac:dyDescent="0.3">
      <c r="B22" s="14"/>
    </row>
    <row r="23" spans="2:7" ht="29.4" thickBot="1" x14ac:dyDescent="0.35">
      <c r="B23" s="14"/>
      <c r="C23" s="1" t="s">
        <v>7</v>
      </c>
      <c r="D23" s="31" t="s">
        <v>8</v>
      </c>
      <c r="E23" s="1"/>
    </row>
    <row r="24" spans="2:7" x14ac:dyDescent="0.3">
      <c r="B24" s="14">
        <v>7</v>
      </c>
      <c r="C24" s="5" t="s">
        <v>9</v>
      </c>
      <c r="D24" s="32"/>
    </row>
    <row r="25" spans="2:7" x14ac:dyDescent="0.3">
      <c r="B25" s="14">
        <v>8</v>
      </c>
      <c r="C25" s="6" t="s">
        <v>10</v>
      </c>
      <c r="D25" s="33"/>
    </row>
    <row r="26" spans="2:7" x14ac:dyDescent="0.3">
      <c r="B26" s="14">
        <v>9</v>
      </c>
      <c r="C26" s="6" t="s">
        <v>11</v>
      </c>
      <c r="D26" s="33"/>
    </row>
    <row r="27" spans="2:7" x14ac:dyDescent="0.3">
      <c r="B27" s="14">
        <v>10</v>
      </c>
      <c r="C27" s="6" t="s">
        <v>12</v>
      </c>
      <c r="D27" s="33"/>
    </row>
    <row r="28" spans="2:7" ht="15" thickBot="1" x14ac:dyDescent="0.35">
      <c r="B28" s="14"/>
      <c r="C28" s="2"/>
      <c r="D28" s="34"/>
    </row>
    <row r="29" spans="2:7" ht="15" thickBot="1" x14ac:dyDescent="0.35">
      <c r="B29" s="14">
        <v>11</v>
      </c>
      <c r="C29" s="3" t="s">
        <v>13</v>
      </c>
      <c r="D29" s="35">
        <f>SUM(D24:D27)</f>
        <v>0</v>
      </c>
    </row>
    <row r="30" spans="2:7" ht="15" thickBot="1" x14ac:dyDescent="0.35">
      <c r="B30" s="14"/>
      <c r="C30" s="1"/>
      <c r="D30" s="36"/>
    </row>
    <row r="31" spans="2:7" ht="32.25" customHeight="1" thickBot="1" x14ac:dyDescent="0.35">
      <c r="B31" s="14">
        <v>12</v>
      </c>
      <c r="C31" s="4" t="s">
        <v>14</v>
      </c>
      <c r="D31" s="35">
        <f>PRODUCT(D29, 0.0021)</f>
        <v>0</v>
      </c>
      <c r="E31" s="44" t="s">
        <v>17</v>
      </c>
      <c r="F31" s="45"/>
      <c r="G31" s="45"/>
    </row>
    <row r="32" spans="2:7" ht="15.75" customHeight="1" thickBot="1" x14ac:dyDescent="0.35">
      <c r="B32" s="14"/>
      <c r="C32" s="7"/>
      <c r="D32" s="29"/>
      <c r="E32" s="7"/>
      <c r="F32" s="7"/>
      <c r="G32" s="7"/>
    </row>
    <row r="33" spans="2:7" ht="16.5" customHeight="1" thickTop="1" x14ac:dyDescent="0.35">
      <c r="B33" s="11"/>
      <c r="C33" s="19" t="s">
        <v>18</v>
      </c>
    </row>
    <row r="34" spans="2:7" x14ac:dyDescent="0.3">
      <c r="B34" s="11"/>
      <c r="C34" s="20" t="s">
        <v>5</v>
      </c>
    </row>
    <row r="35" spans="2:7" ht="33" customHeight="1" thickBot="1" x14ac:dyDescent="0.35">
      <c r="B35" s="8"/>
      <c r="C35" s="1" t="s">
        <v>7</v>
      </c>
      <c r="D35" s="31" t="s">
        <v>8</v>
      </c>
      <c r="E35" s="1"/>
    </row>
    <row r="36" spans="2:7" x14ac:dyDescent="0.3">
      <c r="B36" s="8">
        <v>13</v>
      </c>
      <c r="C36" s="5" t="s">
        <v>9</v>
      </c>
      <c r="D36" s="32"/>
    </row>
    <row r="37" spans="2:7" ht="13.5" customHeight="1" x14ac:dyDescent="0.3">
      <c r="B37" s="8">
        <v>14</v>
      </c>
      <c r="C37" s="6" t="s">
        <v>10</v>
      </c>
      <c r="D37" s="33"/>
    </row>
    <row r="38" spans="2:7" x14ac:dyDescent="0.3">
      <c r="B38">
        <v>15</v>
      </c>
      <c r="C38" s="6" t="s">
        <v>11</v>
      </c>
      <c r="D38" s="33"/>
    </row>
    <row r="39" spans="2:7" x14ac:dyDescent="0.3">
      <c r="B39">
        <v>16</v>
      </c>
      <c r="C39" s="6" t="s">
        <v>12</v>
      </c>
      <c r="D39" s="33"/>
    </row>
    <row r="40" spans="2:7" ht="15" thickBot="1" x14ac:dyDescent="0.35">
      <c r="C40" s="2"/>
      <c r="D40" s="34"/>
    </row>
    <row r="41" spans="2:7" ht="15" thickBot="1" x14ac:dyDescent="0.35">
      <c r="B41">
        <v>17</v>
      </c>
      <c r="C41" s="3" t="s">
        <v>13</v>
      </c>
      <c r="D41" s="35">
        <f>SUM(D36:D39)</f>
        <v>0</v>
      </c>
    </row>
    <row r="42" spans="2:7" ht="15" thickBot="1" x14ac:dyDescent="0.35">
      <c r="C42" s="21"/>
      <c r="D42" s="36"/>
    </row>
    <row r="43" spans="2:7" ht="28.2" customHeight="1" thickBot="1" x14ac:dyDescent="0.35">
      <c r="B43">
        <v>18</v>
      </c>
      <c r="C43" s="4" t="s">
        <v>14</v>
      </c>
      <c r="D43" s="35">
        <f>PRODUCT(D41*0.002)</f>
        <v>0</v>
      </c>
      <c r="E43" s="38" t="s">
        <v>19</v>
      </c>
      <c r="F43" s="39"/>
      <c r="G43" s="39"/>
    </row>
    <row r="44" spans="2:7" ht="15" thickBot="1" x14ac:dyDescent="0.35">
      <c r="C44" s="22"/>
    </row>
    <row r="45" spans="2:7" ht="29.4" thickBot="1" x14ac:dyDescent="0.35">
      <c r="B45">
        <v>19</v>
      </c>
      <c r="C45" s="9" t="s">
        <v>20</v>
      </c>
      <c r="D45" s="37">
        <f>((D18+D31+D43)/3)*0.8</f>
        <v>0</v>
      </c>
    </row>
    <row r="46" spans="2:7" ht="16.95" customHeight="1" x14ac:dyDescent="0.3">
      <c r="C46" s="22"/>
    </row>
    <row r="47" spans="2:7" ht="63.6" customHeight="1" x14ac:dyDescent="0.3">
      <c r="C47" s="42" t="s">
        <v>21</v>
      </c>
      <c r="D47" s="43"/>
      <c r="E47" s="43"/>
      <c r="F47" s="43"/>
      <c r="G47" s="43"/>
    </row>
    <row r="48" spans="2:7" x14ac:dyDescent="0.3">
      <c r="C48" s="23"/>
    </row>
    <row r="49" spans="3:7" ht="30" customHeight="1" x14ac:dyDescent="0.3">
      <c r="C49" s="40" t="s">
        <v>22</v>
      </c>
      <c r="D49" s="41"/>
      <c r="E49" s="41"/>
      <c r="F49" s="41"/>
      <c r="G49" s="41"/>
    </row>
  </sheetData>
  <sheetProtection sheet="1" selectLockedCells="1"/>
  <protectedRanges>
    <protectedRange sqref="D11:D14" name="Range1"/>
    <protectedRange sqref="D24:D27" name="Range2"/>
    <protectedRange sqref="D36:D39" name="Range3"/>
  </protectedRanges>
  <mergeCells count="5">
    <mergeCell ref="E43:G43"/>
    <mergeCell ref="C49:G49"/>
    <mergeCell ref="C47:G47"/>
    <mergeCell ref="E18:G18"/>
    <mergeCell ref="E31:G31"/>
  </mergeCells>
  <phoneticPr fontId="11" type="noConversion"/>
  <pageMargins left="0.7" right="0.7" top="0.75" bottom="0.75" header="0.3" footer="0.3"/>
  <pageSetup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D7460404FD8A4298970846A98DBE08" ma:contentTypeVersion="17" ma:contentTypeDescription="Create a new document." ma:contentTypeScope="" ma:versionID="4ec3ca7381cbee059a3ffd446dd4360b">
  <xsd:schema xmlns:xsd="http://www.w3.org/2001/XMLSchema" xmlns:xs="http://www.w3.org/2001/XMLSchema" xmlns:p="http://schemas.microsoft.com/office/2006/metadata/properties" xmlns:ns2="0dea63c7-7d26-4e2c-81d9-41165eb6d6cb" xmlns:ns3="3c149546-b6a7-4a57-9a3f-87ff76f89825" targetNamespace="http://schemas.microsoft.com/office/2006/metadata/properties" ma:root="true" ma:fieldsID="261774cce1b7f6f97959eae6fedc4f93" ns2:_="" ns3:_="">
    <xsd:import namespace="0dea63c7-7d26-4e2c-81d9-41165eb6d6cb"/>
    <xsd:import namespace="3c149546-b6a7-4a57-9a3f-87ff76f8982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ea63c7-7d26-4e2c-81d9-41165eb6d6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b3549e45-1cf5-44e0-acae-db85769a369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149546-b6a7-4a57-9a3f-87ff76f89825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c68ff1d9-dee9-4fb6-a68a-6d483c0bc650}" ma:internalName="TaxCatchAll" ma:showField="CatchAllData" ma:web="3c149546-b6a7-4a57-9a3f-87ff76f898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dea63c7-7d26-4e2c-81d9-41165eb6d6cb">
      <Terms xmlns="http://schemas.microsoft.com/office/infopath/2007/PartnerControls"/>
    </lcf76f155ced4ddcb4097134ff3c332f>
    <TaxCatchAll xmlns="3c149546-b6a7-4a57-9a3f-87ff76f8982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E1168FB-7C84-48B2-BA19-4709E0F3C8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dea63c7-7d26-4e2c-81d9-41165eb6d6cb"/>
    <ds:schemaRef ds:uri="3c149546-b6a7-4a57-9a3f-87ff76f898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258D9F3-F809-4448-B295-EDCD7BCD6C9D}">
  <ds:schemaRefs>
    <ds:schemaRef ds:uri="0dea63c7-7d26-4e2c-81d9-41165eb6d6cb"/>
    <ds:schemaRef ds:uri="http://schemas.microsoft.com/office/2006/documentManagement/types"/>
    <ds:schemaRef ds:uri="http://purl.org/dc/elements/1.1/"/>
    <ds:schemaRef ds:uri="3c149546-b6a7-4a57-9a3f-87ff76f89825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3194042A-F257-4EE7-8F25-061E38E69A2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DC Government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ServUS</dc:creator>
  <cp:keywords/>
  <dc:description/>
  <cp:lastModifiedBy>Jennings, Rafiq (DOEE)</cp:lastModifiedBy>
  <cp:revision/>
  <dcterms:created xsi:type="dcterms:W3CDTF">2016-10-12T19:58:36Z</dcterms:created>
  <dcterms:modified xsi:type="dcterms:W3CDTF">2026-07-30T13:20:27Z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0x01010021D7460404FD8A4298970846A98DBE08</vt:lpwstr>
  </property>
  <property fmtid="{D5CDD505-2E9C-101B-9397-08002B2CF9AE}" pid="3" name="Order">
    <vt:r8>319000</vt:r8>
  </property>
  <property fmtid="{D5CDD505-2E9C-101B-9397-08002B2CF9AE}" pid="4" name="MediaServiceImageTags">
    <vt:lpwstr/>
  </property>
</Properties>
</file>