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dcgovict.sharepoint.com/sites/FisheriesandWildlifeDivisionDOEE/Shared Documents/SWAP Resources/2025 SWAP Content/FINALIZED CHAPTER CONTENT/"/>
    </mc:Choice>
  </mc:AlternateContent>
  <xr:revisionPtr revIDLastSave="868" documentId="8_{55B5852A-36F4-4195-A3F9-34A39C2D194E}" xr6:coauthVersionLast="47" xr6:coauthVersionMax="47" xr10:uidLastSave="{01CE4859-B473-4149-9B3D-7EEA66A9D4BD}"/>
  <workbookProtection workbookAlgorithmName="SHA-512" workbookHashValue="+xuT+M9NZKlcM4XPOjliHyI80BIhjVUeme4FHqErYV+NUuynO/ykoGDp8kJAqKKj+F0aJ9KHfnnOge6X8Skb/Q==" workbookSaltValue="YkFEhAQG7Yy/1LJQrsrnSA==" workbookSpinCount="100000" lockStructure="1"/>
  <bookViews>
    <workbookView xWindow="-108" yWindow="-108" windowWidth="23256" windowHeight="13896" firstSheet="6" activeTab="6" xr2:uid="{1A426EDA-5547-4D2D-BABC-40E118286C13}"/>
  </bookViews>
  <sheets>
    <sheet name="READ ME!" sheetId="10" r:id="rId1"/>
    <sheet name="Habitat" sheetId="1" r:id="rId2"/>
    <sheet name="Climate" sheetId="8" r:id="rId3"/>
    <sheet name="Species-Specific" sheetId="2" r:id="rId4"/>
    <sheet name="Aquatic (pasted into habitat)" sheetId="5" state="hidden" r:id="rId5"/>
    <sheet name="Education &amp; Outreach" sheetId="3" r:id="rId6"/>
    <sheet name="Resource Needs &amp; Research Qs" sheetId="7" r:id="rId7"/>
    <sheet name="Matrices"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7" i="1" l="1"/>
  <c r="R197" i="1" s="1"/>
  <c r="Q198" i="1"/>
  <c r="R198" i="1" s="1"/>
  <c r="Q199" i="1"/>
  <c r="R199" i="1" s="1"/>
  <c r="Q200" i="1"/>
  <c r="R200" i="1" s="1"/>
  <c r="Q201" i="1"/>
  <c r="R201" i="1" s="1"/>
  <c r="Q202" i="1"/>
  <c r="R202" i="1" s="1"/>
  <c r="Q203" i="1"/>
  <c r="R203" i="1" s="1"/>
  <c r="Q204" i="1"/>
  <c r="Q2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tc={242EB8C2-7FD2-481D-90EA-992F5215AC65}</author>
    <author>tc={E60F3F31-EFA9-4462-B4B8-EF767094C676}</author>
    <author>tc={369930F9-05E4-4264-994D-FB7B3C3CE54B}</author>
    <author>tc={871EA041-B183-475C-A985-5D7729702432}</author>
    <author>tc={62382335-7454-4C40-99AF-77B6A16AEA79}</author>
    <author>tc={73173CAB-2912-4339-9133-5D84BBB1B651}</author>
    <author>tc={35A1F5AC-8954-4185-ADD0-1FEC82A596B5}</author>
    <author>tc={CD577C76-7E04-4D82-B531-C05686C44B88}</author>
    <author>tc={1AF24F26-EA24-43BF-96D1-C5E5E24C33BD}</author>
    <author>tc={20D40045-9A55-4139-BBA1-9A45A1433787}</author>
    <author>tc={D93F03F7-9B8C-4A8E-AEF5-EF8F8E739D5C}</author>
    <author>tc={E0295C9F-8BED-4648-84DD-ABDA2EF0065A}</author>
    <author>tc={1DC00053-E2E4-49BE-939E-FA31E8EA2013}</author>
    <author>tc={0E0BF35C-82CA-4903-B667-2DF3BD86026A}</author>
  </authors>
  <commentList>
    <comment ref="H1" authorId="0" shapeId="0" xr:uid="{242EB8C2-7FD2-481D-90EA-992F5215AC65}">
      <text>
        <t>[Threaded comment]
Your version of Excel allows you to read this threaded comment; however, any edits to it will get removed if the file is opened in a newer version of Excel. Learn more: https://go.microsoft.com/fwlink/?linkid=870924
Comment:
    If different for different habitats, choose highest</t>
      </text>
    </comment>
    <comment ref="I1" authorId="1" shapeId="0" xr:uid="{E60F3F31-EFA9-4462-B4B8-EF767094C676}">
      <text>
        <t>[Threaded comment]
Your version of Excel allows you to read this threaded comment; however, any edits to it will get removed if the file is opened in a newer version of Excel. Learn more: https://go.microsoft.com/fwlink/?linkid=870924
Comment:
    If different for different habitats, choose highest</t>
      </text>
    </comment>
    <comment ref="O1" authorId="2" shapeId="0" xr:uid="{369930F9-05E4-4264-994D-FB7B3C3CE54B}">
      <text>
        <t>[Threaded comment]
Your version of Excel allows you to read this threaded comment; however, any edits to it will get removed if the file is opened in a newer version of Excel. Learn more: https://go.microsoft.com/fwlink/?linkid=870924
Comment:
    if we COULD implement, what would the likelihood of success be?</t>
      </text>
    </comment>
    <comment ref="Q1" authorId="3" shapeId="0" xr:uid="{871EA041-B183-475C-A985-5D7729702432}">
      <text>
        <t>[Threaded comment]
Your version of Excel allows you to read this threaded comment; however, any edits to it will get removed if the file is opened in a newer version of Excel. Learn more: https://go.microsoft.com/fwlink/?linkid=870924
Comment:
    what are the odds of us ACTUALLY being able to implement?</t>
      </text>
    </comment>
    <comment ref="R1" authorId="4" shapeId="0" xr:uid="{62382335-7454-4C40-99AF-77B6A16AEA79}">
      <text>
        <t>[Threaded comment]
Your version of Excel allows you to read this threaded comment; however, any edits to it will get removed if the file is opened in a newer version of Excel. Learn more: https://go.microsoft.com/fwlink/?linkid=870924
Comment:
    Will create matrix - please hold</t>
      </text>
    </comment>
    <comment ref="K9" authorId="5" shapeId="0" xr:uid="{73173CAB-2912-4339-9133-5D84BBB1B651}">
      <text>
        <t>[Threaded comment]
Your version of Excel allows you to read this threaded comment; however, any edits to it will get removed if the file is opened in a newer version of Excel. Learn more: https://go.microsoft.com/fwlink/?linkid=870924
Comment:
    pink highlight = unique to fisheries/aquatic systems</t>
      </text>
    </comment>
    <comment ref="K10" authorId="6" shapeId="0" xr:uid="{35A1F5AC-8954-4185-ADD0-1FEC82A596B5}">
      <text>
        <t>[Threaded comment]
Your version of Excel allows you to read this threaded comment; however, any edits to it will get removed if the file is opened in a newer version of Excel. Learn more: https://go.microsoft.com/fwlink/?linkid=870924
Comment:
    also included in education/outreach</t>
      </text>
    </comment>
    <comment ref="F13" authorId="7" shapeId="0" xr:uid="{CD577C76-7E04-4D82-B531-C05686C44B88}">
      <text>
        <t>[Threaded comment]
Your version of Excel allows you to read this threaded comment; however, any edits to it will get removed if the file is opened in a newer version of Excel. Learn more: https://go.microsoft.com/fwlink/?linkid=870924
Comment:
    add to species-specific, too</t>
      </text>
    </comment>
    <comment ref="K19" authorId="8" shapeId="0" xr:uid="{1AF24F26-EA24-43BF-96D1-C5E5E24C33BD}">
      <text>
        <t>[Threaded comment]
Your version of Excel allows you to read this threaded comment; however, any edits to it will get removed if the file is opened in a newer version of Excel. Learn more: https://go.microsoft.com/fwlink/?linkid=870924
Comment:
    include in education/outreach tab, too</t>
      </text>
    </comment>
    <comment ref="K23" authorId="9" shapeId="0" xr:uid="{20D40045-9A55-4139-BBA1-9A45A1433787}">
      <text>
        <t>[Threaded comment]
Your version of Excel allows you to read this threaded comment; however, any edits to it will get removed if the file is opened in a newer version of Excel. Learn more: https://go.microsoft.com/fwlink/?linkid=870924
Comment:
    ask RSA team?</t>
      </text>
    </comment>
    <comment ref="F25" authorId="10" shapeId="0" xr:uid="{D93F03F7-9B8C-4A8E-AEF5-EF8F8E739D5C}">
      <text>
        <t>[Threaded comment]
Your version of Excel allows you to read this threaded comment; however, any edits to it will get removed if the file is opened in a newer version of Excel. Learn more: https://go.microsoft.com/fwlink/?linkid=870924
Comment:
    when we merge aquatic and terrestrial, include withdrawal of groundwater here</t>
      </text>
    </comment>
    <comment ref="L32" authorId="11" shapeId="0" xr:uid="{E0295C9F-8BED-4648-84DD-ABDA2EF0065A}">
      <text>
        <t>[Threaded comment]
Your version of Excel allows you to read this threaded comment; however, any edits to it will get removed if the file is opened in a newer version of Excel. Learn more: https://go.microsoft.com/fwlink/?linkid=870924
Comment:
    fisheries team: this might need workshopping a bit, feel free to edit</t>
      </text>
    </comment>
    <comment ref="K33" authorId="12" shapeId="0" xr:uid="{1DC00053-E2E4-49BE-939E-FA31E8EA2013}">
      <text>
        <t>[Threaded comment]
Your version of Excel allows you to read this threaded comment; however, any edits to it will get removed if the file is opened in a newer version of Excel. Learn more: https://go.microsoft.com/fwlink/?linkid=870924
Comment:
    fisheries team: wrote this based on our convo, check this one out/make edits if you see fit!</t>
      </text>
    </comment>
    <comment ref="K50" authorId="13" shapeId="0" xr:uid="{0E0BF35C-82CA-4903-B667-2DF3BD86026A}">
      <text>
        <t>[Threaded comment]
Your version of Excel allows you to read this threaded comment; however, any edits to it will get removed if the file is opened in a newer version of Excel. Learn more: https://go.microsoft.com/fwlink/?linkid=870924
Comment:
    fisheries team: wrote this based on our convo, check this one out/make edits if you see fit!</t>
      </text>
    </comment>
  </commentList>
</comments>
</file>

<file path=xl/sharedStrings.xml><?xml version="1.0" encoding="utf-8"?>
<sst xmlns="http://schemas.openxmlformats.org/spreadsheetml/2006/main" count="5201" uniqueCount="1575">
  <si>
    <r>
      <rPr>
        <sz val="11"/>
        <color rgb="FF000000"/>
        <rFont val="Aptos Narrow"/>
        <scheme val="minor"/>
      </rPr>
      <t xml:space="preserve">This appendix is divided into various tabs that address large categories of </t>
    </r>
    <r>
      <rPr>
        <b/>
        <sz val="11"/>
        <color rgb="FF000000"/>
        <rFont val="Aptos Narrow"/>
        <scheme val="minor"/>
      </rPr>
      <t>Conservation Actions</t>
    </r>
    <r>
      <rPr>
        <sz val="11"/>
        <color rgb="FF000000"/>
        <rFont val="Aptos Narrow"/>
        <scheme val="minor"/>
      </rPr>
      <t>.</t>
    </r>
  </si>
  <si>
    <t>Each tab includes columns listing the Threats that each Action addresses…</t>
  </si>
  <si>
    <t>...columns that describe the Actions…</t>
  </si>
  <si>
    <t>...and columns that assess the characteristics of the actions, which inform overall Urgency and Priority...</t>
  </si>
  <si>
    <r>
      <rPr>
        <b/>
        <sz val="11"/>
        <color rgb="FF000000"/>
        <rFont val="Aptos Narrow"/>
        <scheme val="minor"/>
      </rPr>
      <t>Habitat</t>
    </r>
    <r>
      <rPr>
        <sz val="11"/>
        <color rgb="FF000000"/>
        <rFont val="Aptos Narrow"/>
        <scheme val="minor"/>
      </rPr>
      <t xml:space="preserve"> - Actions that address broad-scale threats to habitats</t>
    </r>
  </si>
  <si>
    <t>Level 3 Threat Name</t>
  </si>
  <si>
    <r>
      <rPr>
        <b/>
        <sz val="10"/>
        <color rgb="FF000000"/>
        <rFont val="Helvetica"/>
      </rPr>
      <t>Action Statement</t>
    </r>
    <r>
      <rPr>
        <sz val="10"/>
        <color rgb="FF000000"/>
        <rFont val="Helvetica"/>
      </rPr>
      <t xml:space="preserve"> - WHAT can be done to address the threat?</t>
    </r>
  </si>
  <si>
    <r>
      <rPr>
        <b/>
        <sz val="10"/>
        <color rgb="FF000000"/>
        <rFont val="Helvetica"/>
      </rPr>
      <t>Likelihood of Implementation</t>
    </r>
    <r>
      <rPr>
        <sz val="10"/>
        <color rgb="FF000000"/>
        <rFont val="Helvetica"/>
      </rPr>
      <t xml:space="preserve"> - Can/will the action be implemented?</t>
    </r>
  </si>
  <si>
    <t>Unlikely / Unknown (&lt;30%)</t>
  </si>
  <si>
    <t>Likely (30-90%)</t>
  </si>
  <si>
    <t>Certain / Very Likely (90-100%)</t>
  </si>
  <si>
    <r>
      <rPr>
        <b/>
        <sz val="11"/>
        <color rgb="FF000000"/>
        <rFont val="Aptos Narrow"/>
      </rPr>
      <t>Climate</t>
    </r>
    <r>
      <rPr>
        <sz val="11"/>
        <color rgb="FF000000"/>
        <rFont val="Aptos Narrow"/>
      </rPr>
      <t xml:space="preserve"> - Actions that address the threats posed to habitats and species by various impacts of changing climate</t>
    </r>
  </si>
  <si>
    <t>Further Threat Description</t>
  </si>
  <si>
    <r>
      <rPr>
        <b/>
        <sz val="10"/>
        <color rgb="FF000000"/>
        <rFont val="Helvetica"/>
      </rPr>
      <t>Action Narrative</t>
    </r>
    <r>
      <rPr>
        <sz val="10"/>
        <color rgb="FF000000"/>
        <rFont val="Helvetica"/>
      </rPr>
      <t xml:space="preserve"> - WHY is the action being completed and HOW will it address the threat?</t>
    </r>
  </si>
  <si>
    <r>
      <rPr>
        <b/>
        <sz val="10"/>
        <color rgb="FF000000"/>
        <rFont val="Helvetica"/>
      </rPr>
      <t>Action Duration</t>
    </r>
    <r>
      <rPr>
        <sz val="10"/>
        <color rgb="FF000000"/>
        <rFont val="Helvetica"/>
      </rPr>
      <t xml:space="preserve"> - How long will the action take to complete/need to persist?</t>
    </r>
  </si>
  <si>
    <r>
      <rPr>
        <b/>
        <sz val="11"/>
        <color rgb="FF000000"/>
        <rFont val="Aptos Narrow"/>
      </rPr>
      <t>Species-Specific</t>
    </r>
    <r>
      <rPr>
        <sz val="11"/>
        <color rgb="FF000000"/>
        <rFont val="Aptos Narrow"/>
      </rPr>
      <t xml:space="preserve"> - Actions that address threats to individuals of a species, including targeted inventory &amp; monitoring. Actions may refer back to habitat tab</t>
    </r>
  </si>
  <si>
    <t>Threat Immediacy</t>
  </si>
  <si>
    <r>
      <rPr>
        <b/>
        <sz val="10"/>
        <color rgb="FF000000"/>
        <rFont val="Helvetica"/>
      </rPr>
      <t>Potential Implementing Partners</t>
    </r>
    <r>
      <rPr>
        <sz val="10"/>
        <color rgb="FF000000"/>
        <rFont val="Helvetica"/>
      </rPr>
      <t xml:space="preserve"> - WHO could potentially be involved in implementing this action?</t>
    </r>
  </si>
  <si>
    <r>
      <rPr>
        <b/>
        <sz val="10"/>
        <color rgb="FF000000"/>
        <rFont val="Helvetica"/>
      </rPr>
      <t>Likelihood of Action Success</t>
    </r>
    <r>
      <rPr>
        <sz val="10"/>
        <color rgb="FF000000"/>
        <rFont val="Helvetica"/>
      </rPr>
      <t xml:space="preserve"> - If the action were implemented, to what degree would it be successful in addressing the threat/fulfilling the action narrative?</t>
    </r>
  </si>
  <si>
    <t>&lt;2 years</t>
  </si>
  <si>
    <t>2-10 years</t>
  </si>
  <si>
    <t>Regular maintenance (&gt;10 years)</t>
  </si>
  <si>
    <r>
      <rPr>
        <b/>
        <sz val="11"/>
        <color rgb="FF000000"/>
        <rFont val="Aptos Narrow"/>
      </rPr>
      <t>Education &amp; Outreach</t>
    </r>
    <r>
      <rPr>
        <sz val="11"/>
        <color rgb="FF000000"/>
        <rFont val="Aptos Narrow"/>
      </rPr>
      <t xml:space="preserve"> - Actions that address education, outreach, accessibility, &amp; attitudes and behaviors towards the environment and urban wildlife</t>
    </r>
  </si>
  <si>
    <t>Threat Impact</t>
  </si>
  <si>
    <t>Action Urgency (Threat Immediacy x Likelihood of Success)</t>
  </si>
  <si>
    <r>
      <rPr>
        <b/>
        <sz val="11"/>
        <color rgb="FF000000"/>
        <rFont val="Aptos Narrow"/>
        <scheme val="minor"/>
      </rPr>
      <t>Resource Needs &amp; Research Questions</t>
    </r>
    <r>
      <rPr>
        <sz val="11"/>
        <color rgb="FF000000"/>
        <rFont val="Aptos Narrow"/>
        <scheme val="minor"/>
      </rPr>
      <t xml:space="preserve"> - Actions that address threats to SGCN due to lack of resources or lack of knowledge (including administrative needs &amp; outstanding research questions)</t>
    </r>
  </si>
  <si>
    <t>Action Priority (Threat Impact x Action Urgency)</t>
  </si>
  <si>
    <r>
      <rPr>
        <b/>
        <sz val="10"/>
        <color rgb="FF000000"/>
        <rFont val="Helvetica"/>
      </rPr>
      <t xml:space="preserve">Highest Priority Habitats </t>
    </r>
    <r>
      <rPr>
        <sz val="10"/>
        <color rgb="FF000000"/>
        <rFont val="Helvetica"/>
      </rPr>
      <t>- Where should implementation of this action be focused (if applicable)?</t>
    </r>
  </si>
  <si>
    <t>Level 1 Threat Class</t>
  </si>
  <si>
    <t>Level 1 Threat Name</t>
  </si>
  <si>
    <t>Level 2 Threat Class</t>
  </si>
  <si>
    <t>Level 2 Threat Name</t>
  </si>
  <si>
    <t>Level 3 Threat Code</t>
  </si>
  <si>
    <t>Applicable Habitats</t>
  </si>
  <si>
    <t>Action Statement (WHAT)</t>
  </si>
  <si>
    <t>Action Narrative (WHY)</t>
  </si>
  <si>
    <t>Potential Implementing Partners (WHO)</t>
  </si>
  <si>
    <t>Likelihood of Implementation</t>
  </si>
  <si>
    <t xml:space="preserve">Action Duration </t>
  </si>
  <si>
    <t>Likelihood of Action Success</t>
  </si>
  <si>
    <t>Highest Priority Habitats</t>
  </si>
  <si>
    <t>Residential and Commercial Development</t>
  </si>
  <si>
    <t>Housing &amp; Urban Areas</t>
  </si>
  <si>
    <t>1.1.1, 1.1.2, 1.2.1, 4.1.1</t>
  </si>
  <si>
    <t>Dense housing &amp; urban areas, low-density housing areas, commercial &amp; industrial areas, roads</t>
  </si>
  <si>
    <t>Existing development creating barriers to passage between fragmented natural areas</t>
  </si>
  <si>
    <t>Immediate (current or existing)</t>
  </si>
  <si>
    <t>High</t>
  </si>
  <si>
    <t>Developed</t>
  </si>
  <si>
    <t>Identify potential functional urban wildlife corridors and hot spots of road conflict based on available data and modeling</t>
  </si>
  <si>
    <t>to better understand movement of wildlife throughout the urban the matrix, and associated risk</t>
  </si>
  <si>
    <t>DOEE, DDOT, NPS, City Wildlife, Academic partners</t>
  </si>
  <si>
    <t>Certain/Very Likely (90-100%)</t>
  </si>
  <si>
    <t>1.1.1, 1.1.2, 4.1.1</t>
  </si>
  <si>
    <t>Dense housing &amp; urban areas, low-density housing areas, roads</t>
  </si>
  <si>
    <t xml:space="preserve">ALL </t>
  </si>
  <si>
    <t>Identify feasible locations for wildlife passage/dry culvert installation in known high-movement areas</t>
  </si>
  <si>
    <t>to provide possible actionable solutions to mitigate the risk associated with road crossings in high-conflict areas</t>
  </si>
  <si>
    <t>Developed, Upland Forest, Floodplain Forest, Non-tidal Woody Wetland, Vernal Pool</t>
  </si>
  <si>
    <t>Install wildlife passages/dry culverts in identified high-movement areas</t>
  </si>
  <si>
    <t>to provide connectivity and decrease risk for wildlife moving between green spaces</t>
  </si>
  <si>
    <t>DOEE, DDOT, NPS</t>
  </si>
  <si>
    <t>Unlikely/Unknown (&lt;30%)</t>
  </si>
  <si>
    <t>Medium</t>
  </si>
  <si>
    <t>Developed, Upland Forest, Floodplain Forest, Non-tidal Woody, Vernal pool</t>
  </si>
  <si>
    <t>1.1.1, 1.1.2, 1.2.1</t>
  </si>
  <si>
    <t>Dense housing &amp; urban areas, low-density housing areas, commercial &amp; industrial areas</t>
  </si>
  <si>
    <t>residential housing in the urban matrix between habitat patches</t>
  </si>
  <si>
    <t>Developed, Maintained Grasses &amp; Mixed Cover</t>
  </si>
  <si>
    <t>Create programs and policies that encourage residents and property owners/managers to incorporate wildlife-friendly design and artificial habitat structures</t>
  </si>
  <si>
    <t>to minimize/mitigate risks associated with moving through the urban matrix</t>
  </si>
  <si>
    <t>DOEE, City Wildlife, Capital Nature, Casey Trees</t>
  </si>
  <si>
    <t>&gt;10 years (regular maintenance)</t>
  </si>
  <si>
    <t>Maintained Grasses &amp; Mixed Cover</t>
  </si>
  <si>
    <t>Create and circulate materials surrounding the negative impacts of over-mowing and over-raking on residential properties</t>
  </si>
  <si>
    <t>to encourage residents to allow growth of vegetation and keep leaf litter for ecological benefits</t>
  </si>
  <si>
    <t>CW, Capital Nature, DC Bird Alliance, DOEE</t>
  </si>
  <si>
    <t>Low</t>
  </si>
  <si>
    <t>1.1.1, 1.1.2</t>
  </si>
  <si>
    <t>Dense housing &amp; urban areas, low-density housing areas</t>
  </si>
  <si>
    <t>Create and distribute accessible resources, including printed and online materials, workshops, and/or recommended plant material for wildlife-friendly urban landscaping</t>
  </si>
  <si>
    <t xml:space="preserve"> to encourage native plant landscaping on residential properties, increase ecological value of private property, and increase knowledge/awareness of environmentally-friendly practices</t>
  </si>
  <si>
    <t>DOEE, Casey Trees, UDC/DCMN</t>
  </si>
  <si>
    <t>Connect residents, properties, and institutions to existing green programs, incentives and certification/recognition</t>
  </si>
  <si>
    <t>to increase environmental stewardship and ecological value of private property</t>
  </si>
  <si>
    <t>RiverSmart Homes, RiverSmart Schools, NWF, DC Natives</t>
  </si>
  <si>
    <t>Commercial &amp; Industrial Areas</t>
  </si>
  <si>
    <t>Vacant/impervious areas with potential for land-use change</t>
  </si>
  <si>
    <t>Near-term (1-10 years)</t>
  </si>
  <si>
    <t>Identify vacant lots that could potentially be converted to functional meadow or tree canopy</t>
  </si>
  <si>
    <t>to identify locations for future habitat restoration</t>
  </si>
  <si>
    <t>DGS, DCHA, DCPS, DPR, JBAB, Navy, Soldiers Home</t>
  </si>
  <si>
    <t>Convert vacant lots to functional meadow or tree canopy</t>
  </si>
  <si>
    <t>to reclaim lost habitat and increase connectivity</t>
  </si>
  <si>
    <t>DGS, DCHA, DCPS, DPR, JBAB, Navy Yard, Soldiers Home</t>
  </si>
  <si>
    <t>1.1.1, 1.2.1</t>
  </si>
  <si>
    <t>Dense housing &amp; urban areas, commercial &amp; industrial areas</t>
  </si>
  <si>
    <t>Potential new development causing habitat loss and additional fragmentation</t>
  </si>
  <si>
    <t>Protect habitat from new development with local legislation and regulations</t>
  </si>
  <si>
    <t>to prevent additional conversion of natural areas</t>
  </si>
  <si>
    <t>DOEE, OCP, DMPED</t>
  </si>
  <si>
    <t>ALL</t>
  </si>
  <si>
    <t>1.2.1</t>
  </si>
  <si>
    <t>Commercial &amp; industrial areas</t>
  </si>
  <si>
    <t>Existing development fragmenting natural areas allowing little or no maintenance of ecological function</t>
  </si>
  <si>
    <t xml:space="preserve">Improve collaboration, partnership, and communication with military and commercial partners </t>
  </si>
  <si>
    <t>to promote, support, and maximize conservation potential on large plots of managed land</t>
  </si>
  <si>
    <t>DOEE, Air Force, Navy, Army, Soldiers Home</t>
  </si>
  <si>
    <t>Presence of visible trees and other vegetation behind glass in building atria and lobbies</t>
  </si>
  <si>
    <t>Reduce visibility or eliminate presence of trees and vegetation in the interior of buildings (biophilic design)</t>
  </si>
  <si>
    <t>to reduce bird-building strikes and other negative interactions associated with moving through the urban matrix</t>
  </si>
  <si>
    <t>DOEE, DOB, City Wildilfe</t>
  </si>
  <si>
    <t>Tourism and Recreational Areas</t>
  </si>
  <si>
    <t>1.3.1</t>
  </si>
  <si>
    <t>Parks and sports fields</t>
  </si>
  <si>
    <t>existing urban parks providing little to no ecological value</t>
  </si>
  <si>
    <t xml:space="preserve">Promote and support conservation landscaping techniques in urban parks and sports complexes </t>
  </si>
  <si>
    <t>to increase ecological value of urban parks and maintained grasses</t>
  </si>
  <si>
    <t>OP, DOEE</t>
  </si>
  <si>
    <t>1.3.1, 9.1.2</t>
  </si>
  <si>
    <t>Parks and sports fields, Runoff</t>
  </si>
  <si>
    <t>existing urban parks contributing to pollutants, runoff, and urban heat island effects</t>
  </si>
  <si>
    <t>Discourage the use of artificial turf and impervious surfaces when updating existing parks or creating new parks</t>
  </si>
  <si>
    <t>to minimize urban heat island effects, decrease impervious surface, and minimize turf drift</t>
  </si>
  <si>
    <t>OCP, DPR, DGS, DOEE</t>
  </si>
  <si>
    <t>potential creation of new parks and sports fields; potential defederalization of land</t>
  </si>
  <si>
    <t>Write and implement policies for conservation of natural habitats on District and federal land</t>
  </si>
  <si>
    <t>to ensure a balance between sports fields/recreation facilities and natural parks</t>
  </si>
  <si>
    <t>DOEE, DPR, DMPED, OP</t>
  </si>
  <si>
    <t>large-scale renovation and remodeling of existing parks and sports fields, potential defederalization of managed land</t>
  </si>
  <si>
    <t>Maintained Grasses &amp; Mixed Cover, Ruderal Shrubland/Grassland</t>
  </si>
  <si>
    <t xml:space="preserve">Conduct targeted wildlife surveys on golf courses </t>
  </si>
  <si>
    <t>to understand ecological value for urban SGCN and consequences of potential large-scale renovations</t>
  </si>
  <si>
    <t>DOEE, NLT, NPS</t>
  </si>
  <si>
    <t>Limited biological inventory on managed cemetery grounds</t>
  </si>
  <si>
    <t>Conduct targeted wildlife surveys on cemetery grounds</t>
  </si>
  <si>
    <t>to understand ecological value for urban SGCN and potential management considerations</t>
  </si>
  <si>
    <t>DOEE, NPS, Academic partners</t>
  </si>
  <si>
    <t>1.3.4, 6.1.2</t>
  </si>
  <si>
    <t>Recreational Trails, Hiking</t>
  </si>
  <si>
    <t>Off-trail hiking and social trail creation</t>
  </si>
  <si>
    <t>Upland Forest, Floodplain Forest, Ruderal Shrubland/Grassland</t>
  </si>
  <si>
    <t>Use roping or fencing techniques to restrict off-trail access to sensitive habitats, plant communities, and restoration sites</t>
  </si>
  <si>
    <t>to minimize harmful impacts to habitats and sensitive species and limit the spread of invasive plants</t>
  </si>
  <si>
    <t>DOEE, NPS, Rock Creek Conservancy, Living Classrooms</t>
  </si>
  <si>
    <t>Ruderal Shrubland/Grassland</t>
  </si>
  <si>
    <t>Install informational signage near restricted areas to provide information on the impacts of off-trail use and social trail creation</t>
  </si>
  <si>
    <t>to increase understanding of why certain natural areas are restricted, and help shift attitudes and behaviors surrounding off-trail use</t>
  </si>
  <si>
    <t>NPS, DPR rangers, Rock Creek Conservancy, Living Classrooms</t>
  </si>
  <si>
    <t>1.3.4</t>
  </si>
  <si>
    <t>Recreational trails</t>
  </si>
  <si>
    <t>creation and maintenance of recreational trails</t>
  </si>
  <si>
    <t>Be strategic with any extension of District trail networks and ensure any new trails avoid sensitive areas for forest interior dwelling species</t>
  </si>
  <si>
    <t>to minimize disturbance, fragmentation, and loss of habitat and tree canopy while increasing recreational opportunities in low-impact or no-impact areas</t>
  </si>
  <si>
    <t>NPS, DDOT, DPR, DOEE</t>
  </si>
  <si>
    <t>creation and maintenance of boardwalks</t>
  </si>
  <si>
    <t>Tidal &amp; Non-tidal Woody Swamp/Wetland,  Tidal &amp; Non-tidal Emergent Marsh</t>
  </si>
  <si>
    <t>Be strategic in creation of boardwalk networks and ensure new boardwalks avoid sensitive areas for wetland-dwelling species</t>
  </si>
  <si>
    <t>Tidal Emergent Marsh</t>
  </si>
  <si>
    <t>1.3.4, 1.3.5</t>
  </si>
  <si>
    <t>Recreational trails, docks and marinas</t>
  </si>
  <si>
    <t>creation of trails, boardwalks, and boat launches</t>
  </si>
  <si>
    <t>Increase collaboration and consultation on early phase design and site selection of new trails, boardwalks, and boat launches</t>
  </si>
  <si>
    <t xml:space="preserve">to avoid disturbance and destruction of sensitive habitats and species </t>
  </si>
  <si>
    <t>NPS, DDOT, DPR, DOEE, Army Corps of Engineers, Riverkeepers</t>
  </si>
  <si>
    <t>1.3.4, 1.3.5, 4.1.1, 4.1.3, 4.2.1, 4.2.2, 4.3.2, 4.3.3, 7.3.1</t>
  </si>
  <si>
    <t>catch-all for general infrastructure construction and maintenance. TOY restrictions, environmental review, etc. for construction and maintenance activities</t>
  </si>
  <si>
    <t>Construction, restoration, and maintenance activities for new and existing infrastructure and other projects</t>
  </si>
  <si>
    <t>Continue to enforce time-of-year restrictions and other local and federal regulations for construction, infrastructure maintenance, and dredging, ensuring that activities occur outside of breeding/spawning and migratory seasons</t>
  </si>
  <si>
    <t>to minimize disturbance to sensitive species and habitats during key periods</t>
  </si>
  <si>
    <t>DDOT, DOEE, ACoE, USFWS, NPS, DPR, Riverkeepers</t>
  </si>
  <si>
    <t>Monitor any changes to migration, breeding, and spawning timelines of species with federal protections</t>
  </si>
  <si>
    <t>to ensure that time of year restrictions are still adequately protecting species during important seasonal and life cycle events</t>
  </si>
  <si>
    <t>DOEE, Riverkeepers, ICPRB</t>
  </si>
  <si>
    <t>Ensure environmental review protocols are followed and appropriate parties are consulted on proposed projects</t>
  </si>
  <si>
    <t>to minimize and address environmental impacts from construction and maintenance activities</t>
  </si>
  <si>
    <t>DOEE, ACoE, NPS</t>
  </si>
  <si>
    <t xml:space="preserve">Ensure construction and maintenance activities strictly adhere to litter, sedimentation, erosion, and oil control requirements and protocols </t>
  </si>
  <si>
    <t>to minimize harmful environmental impacts from construction and maintenance activities</t>
  </si>
  <si>
    <t xml:space="preserve">Require mitigation of lost habitat that results from construction or maintenance activities </t>
  </si>
  <si>
    <t>to minimize overall damage or loss of habitats and sensitive species that depend on them</t>
  </si>
  <si>
    <t>1.3.5, 4.1.3, 4.2.2, 4.3.3, 7.3.1</t>
  </si>
  <si>
    <t>Oil capture techniques for aquatic construction and maintenance activities</t>
  </si>
  <si>
    <t>Tidal Rivers</t>
  </si>
  <si>
    <t>Investigate and implement alternative methods for oil capture/control</t>
  </si>
  <si>
    <t>to ensure practices adapt to the best available innovations and methodology</t>
  </si>
  <si>
    <t>NPS, DOEE, Corps</t>
  </si>
  <si>
    <t>3.3.4</t>
  </si>
  <si>
    <t>Solar farms</t>
  </si>
  <si>
    <t>potential conversion of grassland habitat to solar arrays</t>
  </si>
  <si>
    <t xml:space="preserve">Establish or follow guidelines for best practices for solar installations </t>
  </si>
  <si>
    <t>to provide cobenefits to humans and wildlife</t>
  </si>
  <si>
    <t>DOEE, Office of the Zoning Administrator (OZA)</t>
  </si>
  <si>
    <t>Energy Production and Mining</t>
  </si>
  <si>
    <t>Renewable Energy</t>
  </si>
  <si>
    <t>Site and design solar projects that provide cobenefits to humans and wildlife</t>
  </si>
  <si>
    <t>to avoid or minimize any loss of valuable forest or grassland habitat and subsequent negative impacts on SGCN</t>
  </si>
  <si>
    <t>DOEE</t>
  </si>
  <si>
    <t>Transportation and Service Corridors</t>
  </si>
  <si>
    <t>Roads and Railroads</t>
  </si>
  <si>
    <t>4.1.1, 4.1.2</t>
  </si>
  <si>
    <t>Roads, Railroads</t>
  </si>
  <si>
    <t>wildlife-vehicle collisions and fatalities</t>
  </si>
  <si>
    <t>Better collaborate with transportation and wildlife rehabilitation authorities to collect and manage data on vehicle strike and roadkill incidences</t>
  </si>
  <si>
    <t>to improve understanding of road/railroad ecology</t>
  </si>
  <si>
    <t>DOEE, DPW, City Wildlife, Academic partners, WMATA, CSX</t>
  </si>
  <si>
    <t>4.1.1</t>
  </si>
  <si>
    <t>Roads</t>
  </si>
  <si>
    <t>Developed, Upland Forest, Floodplain Forest</t>
  </si>
  <si>
    <t>Propose lower speed limits and establish signage for wildlife crossings in areas with known high wildlife movement</t>
  </si>
  <si>
    <t>to decrease wildlife-vehicle incidences</t>
  </si>
  <si>
    <t>Vernal Pools, Non-tidal Woody Wetland, Non-tidal Emergent Wetland, Ponds</t>
  </si>
  <si>
    <t>Identify locations and explore the feasibility of seasonally closing sections of roads near vernal pools and wetlands during amphibian breeding season</t>
  </si>
  <si>
    <t>to identify hot spots of possible amphibian-vehicle conflict</t>
  </si>
  <si>
    <t>DOEE, DDOT, City Wildlife</t>
  </si>
  <si>
    <t>Seasonally close identified sections of roads near vernal pools and wetlands during amphibian breeding season</t>
  </si>
  <si>
    <t>to minimize amphibian vehicle deaths during travel to breeding sites</t>
  </si>
  <si>
    <t>National Arboretum, NPS, DDOT</t>
  </si>
  <si>
    <t>Mowing of roadside meadows and potential meadow habitat</t>
  </si>
  <si>
    <t>Shrubland/Grassland, Maintained Grasses &amp; Mixed Cover</t>
  </si>
  <si>
    <t>Collaborate with leadership and transportation authorities to draft and implement SOPs to maintain and manage roadway and highway meadows</t>
  </si>
  <si>
    <t>to ensure best practices for roadside meadow management, increase functional connectivity for pollinators, and retain existing habitat</t>
  </si>
  <si>
    <t>DOEE, DDOT, DPW, EOM, OCA</t>
  </si>
  <si>
    <t>Shrubland/Grassland</t>
  </si>
  <si>
    <t>4.1.2</t>
  </si>
  <si>
    <t>Railroads</t>
  </si>
  <si>
    <t>removal of native species along railroad rights of way</t>
  </si>
  <si>
    <t>Partner with railroad companies and WMATA to establish and enforce best management practices for vegetation control along railroads and incorporate more wild-friendly and native plant-friendly design</t>
  </si>
  <si>
    <t>to reduce and minimize the impacts of right-of-way vegetation management to native plants and animal SGCN</t>
  </si>
  <si>
    <t>CSX, WMATA, Amtrak, DOEE</t>
  </si>
  <si>
    <t>lack of plant inventory along railroad rights of way</t>
  </si>
  <si>
    <t>Inventory plant communities among and near railroad rights of way</t>
  </si>
  <si>
    <t>to better understand rare plants that may occupy these disturbed habitats</t>
  </si>
  <si>
    <t>Biological Resource Use</t>
  </si>
  <si>
    <t>Hunting and Collecting of Terrestrial Animals</t>
  </si>
  <si>
    <t>5.1.5</t>
  </si>
  <si>
    <t>Management / control of terrestrial animals</t>
  </si>
  <si>
    <t>Overuse, incorrect, or inappropriate use of commercial rodenticides by the public</t>
  </si>
  <si>
    <t xml:space="preserve">Developed </t>
  </si>
  <si>
    <t>Conduct outreach and create educational materials surrounding rodenticide use and its risks to wildlife and domestic pets</t>
  </si>
  <si>
    <t xml:space="preserve">to increase public knowledge and decrease inappropriate non-government management, mechanisms, and use of rodenticides </t>
  </si>
  <si>
    <t>DOH, City Wildlife, Conservation organizations,  DOEE, DC Responsible Rat Management, Humane Rescue Alliance, Brandywine Valley SPCA</t>
  </si>
  <si>
    <t>Overuse, incorrect, or inappropriate use of commercial rodenticides by licensed commercial pesticide applicators</t>
  </si>
  <si>
    <t xml:space="preserve">Conduct best practices and Integrated Pest Management training for licensed pesticide applicators </t>
  </si>
  <si>
    <t>to reduce the use of and ensure proper and legal application of rodenticides</t>
  </si>
  <si>
    <t>Overuse, incorrect, or illlegal use of commercial rodenticides by licensed commercial pesticide applicators</t>
  </si>
  <si>
    <t>Enforce fines for inappropriate application, sale and purchase of prohibited methods, and overuse of rodenticides</t>
  </si>
  <si>
    <t>to ensure that rodenticides are being used in accordance with the law to prevent unneccessary harm to wildlife and domestic animals</t>
  </si>
  <si>
    <t>incidental killing / poisoning (primary and secondary) from rodent management techniques</t>
  </si>
  <si>
    <t>Introduce stricter regulations and enforcement on authorized pesticide and rodenticide use, delivery mechanisms, and active ingredients</t>
  </si>
  <si>
    <t>to increase compliance and ensure that authorized rodenticide applications minimize negative effects to wildlife</t>
  </si>
  <si>
    <t>DOH, City Wildlife, Conservation organizations,  DOEE, DC Responsible Rat Management, Humane Rescue Alliance, Brandywine Valley SPCA, DC Council</t>
  </si>
  <si>
    <t>Collect and analyze data on incidents of rodenticide poisoning in raptors and scavengers</t>
  </si>
  <si>
    <t>to understand the spatial extent and severity of the effects of rodenticide use on birds of prey and mammals</t>
  </si>
  <si>
    <t>DOEE, City Wildlife</t>
  </si>
  <si>
    <t>Research the application and effectiveness of alternative methods (lethal and non-lethal) for rodent management</t>
  </si>
  <si>
    <t>to identify additional first- and second- generation anti-coagulant rodenticides and other management techniques that may be viable alternatives to rodent management with fewer negative impacts to wildlife</t>
  </si>
  <si>
    <t>DOH,DC Responsible Rat Managment, DOEE, City Wildlife, Veterinary practitioners</t>
  </si>
  <si>
    <t>rat population density and subsequent harmful rodenticide use</t>
  </si>
  <si>
    <t>Start an information campaign with local restaurants for better waste management</t>
  </si>
  <si>
    <t>to increase awareness of the effects of improper waste management on rodent infestations and limit rodent access to food sources in dense commercial areas</t>
  </si>
  <si>
    <t>DC Responsible Rat Management, DOH, DOEE</t>
  </si>
  <si>
    <t>Create regulations and enforce fines for inappropriate commercial food waste management and disposal in areas of high rodent densities</t>
  </si>
  <si>
    <t>to increase compliance, improve waste management, and limit rodent access to food sources in dense commercial areas</t>
  </si>
  <si>
    <t>DOH, DPW</t>
  </si>
  <si>
    <t>Improve government-issued residential waste storage and management</t>
  </si>
  <si>
    <t>to decrease rodent access to food sources in dense residential areas</t>
  </si>
  <si>
    <t>DC Responsible Rat Management, DOEE, DPW</t>
  </si>
  <si>
    <t>5.4.1</t>
  </si>
  <si>
    <t>Recreational or subsistence fishing</t>
  </si>
  <si>
    <t>Fishing and harvesting of gamefish that is governed by management measures</t>
  </si>
  <si>
    <t>Tidal Rivers, Creek &amp; Stream</t>
  </si>
  <si>
    <t>Continue conducting and increasing accessibility of creel surveys</t>
  </si>
  <si>
    <t>to better understand angling activities and preferences</t>
  </si>
  <si>
    <t>Install weather-proof QR codes for creel surveying at popular fishing sites</t>
  </si>
  <si>
    <t>to increase public participation in community surveying and better understand angling activities and preferences</t>
  </si>
  <si>
    <t>MPD, DOEE, NPS, Community Fishing Org's</t>
  </si>
  <si>
    <t>5.4.1, 7.4.5</t>
  </si>
  <si>
    <t>Recreational or subsistence fishing, Reducing or ceasing other management activities</t>
  </si>
  <si>
    <t>Fishing and harvesting of gamefish that is governed by management measures; Reducing or ceasing management</t>
  </si>
  <si>
    <t>Continue evaluating District game fish populations and regulations</t>
  </si>
  <si>
    <t>to ensure sustainable fisheries resource use</t>
  </si>
  <si>
    <t xml:space="preserve">DOEE, ICPRB, ASMFC, NOAA, USFWS, Bay Program </t>
  </si>
  <si>
    <t>fishing licensing</t>
  </si>
  <si>
    <t>Increase outreach and accessibility to fishing license information and requirements</t>
  </si>
  <si>
    <t xml:space="preserve">to minimize barriers to obtaining proper licensing for recreation </t>
  </si>
  <si>
    <t>DOEE, LEOs (MPD, USPP)</t>
  </si>
  <si>
    <t>5.4.3</t>
  </si>
  <si>
    <t>Poaching/persection of aquatic species</t>
  </si>
  <si>
    <t>illegal take of striped bass &amp; herring species</t>
  </si>
  <si>
    <t>Increase enforcement efforts for illegal take of fish species</t>
  </si>
  <si>
    <t>to strengthen regulation enforcement and decrease poaching incidents</t>
  </si>
  <si>
    <t>5.4.3, 5.4.1</t>
  </si>
  <si>
    <t>Poaching/persection of aquatic species, Recreational or subsistence fishing</t>
  </si>
  <si>
    <t>illegal take/fishing outside of established seasons</t>
  </si>
  <si>
    <t>Generate and circulate information on ecological consequences of overfishing and take outside of fishing seasons</t>
  </si>
  <si>
    <t>to increase public understanding of why regulations are in place</t>
  </si>
  <si>
    <t>DOEE, content creators, fishing clubs</t>
  </si>
  <si>
    <t>6.1.2</t>
  </si>
  <si>
    <t>Hiking</t>
  </si>
  <si>
    <t>off-leash dogs in natural areas</t>
  </si>
  <si>
    <t>Upland Forest, Floodplain Forest, Ruderal Shrubland/Grassland, Vernal Pools, Tidal Woody Swamp, Non-tidal Woody Wetland, Ponds</t>
  </si>
  <si>
    <t xml:space="preserve">Increase signage at trailheads regarding leash requirements for dogs, associated fines, and the environmental impacts of off-leash dogs </t>
  </si>
  <si>
    <t>to increase awareness of leash laws and why these laws are in effect, and help shift attitudes and behaviors surrounding letting dogs off-leash in wildlife habitat</t>
  </si>
  <si>
    <t>NPS, City Wildlife, DOEE, DPR, MPD, Rock Creek Conservancy, Living Classrooms</t>
  </si>
  <si>
    <t>Upland Forest, Floodplain Forest, Shrubland/Grassland</t>
  </si>
  <si>
    <t>Increase enforcement of leash laws in areas of high violation</t>
  </si>
  <si>
    <t>to increase compliance of laws and minimize impacts to habitats and sensitive species</t>
  </si>
  <si>
    <t>NPS, Park Police, MPD</t>
  </si>
  <si>
    <t>Improve availability and accessibility to enclosed dog parks in the District</t>
  </si>
  <si>
    <t>to provide pet owners with ample opportunity for their pets to run safely off-leash while avoiding negative environmental consequences</t>
  </si>
  <si>
    <t>DPR, DC Office of Planning</t>
  </si>
  <si>
    <t>Wading and rock stacking causing disturbance to aquatic invertebrates and amphibians</t>
  </si>
  <si>
    <t>Creek &amp; Stream, Ponds</t>
  </si>
  <si>
    <t>Increase signage near publicly accessible creeks and streams regarding disturbance caused by wading and rock stacking</t>
  </si>
  <si>
    <t>to increase awareness of negative impacts of these activities to aquatic invertebrates and amphibians, and help reduce these behaviors</t>
  </si>
  <si>
    <t>NPS, environmental education partners, DOEE, DPR</t>
  </si>
  <si>
    <t>Creek &amp; Stream</t>
  </si>
  <si>
    <t>6.1.4</t>
  </si>
  <si>
    <t>Recreational boating</t>
  </si>
  <si>
    <t>motor boats</t>
  </si>
  <si>
    <t>Enforce boating speed limits, no-wake zones, and other zone restrictions</t>
  </si>
  <si>
    <t>to ensure safe boating for humans and wildlife</t>
  </si>
  <si>
    <t>MPD (Harbor), USCG</t>
  </si>
  <si>
    <t>motor boats &amp; non-motorized recreational watercrafts</t>
  </si>
  <si>
    <t>Prohibit and enforce violations of disturbance to waterbirds by watercrafts</t>
  </si>
  <si>
    <t>to minimize disturbance to loafing birds</t>
  </si>
  <si>
    <t>6.1.5</t>
  </si>
  <si>
    <t>Wilderness camping without amenities</t>
  </si>
  <si>
    <t xml:space="preserve">Illegal camping and fire potential </t>
  </si>
  <si>
    <t>Floodplain Forest</t>
  </si>
  <si>
    <t>Increase signage about prohibition of camping and campfire activities, associated fines, and why those activities are prohibited</t>
  </si>
  <si>
    <t xml:space="preserve"> to increase awareness of prohibited activities and why they are in effect, and help shift attitudes and behaviors surrounding illegal camping and campfires</t>
  </si>
  <si>
    <t>NE Floodplain Forest</t>
  </si>
  <si>
    <t>Increase enforcement of illegal camping activities</t>
  </si>
  <si>
    <t xml:space="preserve"> to increase compliance, reduce occurrences of illegal camping, and reduce the potential of uncontrolled fires</t>
  </si>
  <si>
    <t>6.1.9</t>
  </si>
  <si>
    <t>Special events in natural environments</t>
  </si>
  <si>
    <t xml:space="preserve">Disturbance to species during nesting seasons, damage to habitats </t>
  </si>
  <si>
    <t>Shrubland/Grassland, Maintained Grasses &amp; Mixed Cover, Tidal Rivers</t>
  </si>
  <si>
    <t>Limit large events in terrestrial and aquatic natural areas during nesting and spawning periods</t>
  </si>
  <si>
    <t>to minimize impacts to habitats and sensitive species</t>
  </si>
  <si>
    <t>Events DC, DPR, NPS, DOEE</t>
  </si>
  <si>
    <t>Cordon off sensitive areas during large organized events</t>
  </si>
  <si>
    <t>to avoid vegetation trampling and additional disturbance</t>
  </si>
  <si>
    <t>7.2.2</t>
  </si>
  <si>
    <t>Beaver dam management</t>
  </si>
  <si>
    <t>unofficial unauthorized dismantling of beaver dams causing increased flow, flooding, sedimentation, etc.</t>
  </si>
  <si>
    <t>Create outreach materials on ecosystem services provided by beavers and beaver dams</t>
  </si>
  <si>
    <t xml:space="preserve">to improve public knowledge of and attitudes towards beavers </t>
  </si>
  <si>
    <t>7.2.3</t>
  </si>
  <si>
    <t>Water management using culverts</t>
  </si>
  <si>
    <t>Fish passage barriers</t>
  </si>
  <si>
    <t xml:space="preserve">Continue to maintain data on fish passage blockages </t>
  </si>
  <si>
    <t>to track locations, statuses and updates on points of concern</t>
  </si>
  <si>
    <t>DOEE, COG, DC Water, NPS</t>
  </si>
  <si>
    <t>Conduct research on locations and impacts of fish blockages</t>
  </si>
  <si>
    <t>to gain a better understanding of effects to fish migration, movement, and survival</t>
  </si>
  <si>
    <t>DOEE, COG, DDOT, NPS</t>
  </si>
  <si>
    <t>Create regulations and policies that require fish passage blockages to be addressed and remediated within a specified amount of time after identification</t>
  </si>
  <si>
    <t>to ensure blockages do not go unaddressed and unmitigated</t>
  </si>
  <si>
    <t>Create regulations and policies that require culvert replacement/installation to meet fish passage requirements (where applicable)</t>
  </si>
  <si>
    <t>to ensure safe fish passage for any replaced culverts</t>
  </si>
  <si>
    <t>Culverts promoting erosion</t>
  </si>
  <si>
    <t>Divert stormwater from culverts into green infrastructure before it reaches streams</t>
  </si>
  <si>
    <t>to reduce erosion, sedimentation, and polluting in streams and rivers</t>
  </si>
  <si>
    <t>7.2.6</t>
  </si>
  <si>
    <t>Withdrawal of surface water</t>
  </si>
  <si>
    <t>Upriver fluctuations in water levels related to providing drinking water to municipalities during drought conditions</t>
  </si>
  <si>
    <t>Coordinate with agencies and stakeholders to appropriately monitor and manage surface water withdrawals</t>
  </si>
  <si>
    <t>to ensure water demand is balanced with minimum flow requirements</t>
  </si>
  <si>
    <t>USGS, ICPRB, CO-OP, Corps, WSSC, DC Water</t>
  </si>
  <si>
    <t>7.2.6, 7.2.7</t>
  </si>
  <si>
    <t>Withdrawal of surface water, Withdrawal of groundwater</t>
  </si>
  <si>
    <t>withdrawal of surface and groundwater</t>
  </si>
  <si>
    <t>Tidal Rivers, Non-tidal Emergent, Non-tidal Woody, Seeps and Springs, Vernal Pool</t>
  </si>
  <si>
    <t>Assess short- and long-term impacts of surface and groundwater withdrawals</t>
  </si>
  <si>
    <t>to better understand the spatial and temporal impacts on surface water quantity and quality</t>
  </si>
  <si>
    <t>DOEE, USGS, ICPRB, CO-OP, Corps, WSSC, DC Water</t>
  </si>
  <si>
    <t>Natural Systems Modifications</t>
  </si>
  <si>
    <t>Dams and Water Management/Use</t>
  </si>
  <si>
    <t>7.2.7</t>
  </si>
  <si>
    <t>Withdrawal of groundwater</t>
  </si>
  <si>
    <t>Withdrawal of groundwater and other hydrology-altering practices</t>
  </si>
  <si>
    <t>Non-tidal Emergent, Non-tidal Woody, Seeps and Springs, Vernal Pool</t>
  </si>
  <si>
    <t>Strengthen and enforce regulatory protections for wetlands that address groundwater pumping, filling, draining, and other hydrology- or habitat-altering practices</t>
  </si>
  <si>
    <t>to strengthen protections and reduce or eliminate impacts to wetlands and their hydrology</t>
  </si>
  <si>
    <t>Non-tidal Emergent Marsh, Non-tidal Woody Wetland</t>
  </si>
  <si>
    <t>dewatering of wetlands</t>
  </si>
  <si>
    <t>Create and enforce policies and SOPs in the calibration and operation of dewatering facilities</t>
  </si>
  <si>
    <t>to reduce frequency and extent of unnecessary dewatering</t>
  </si>
  <si>
    <t>withdrawal of groundwater, dewatering</t>
  </si>
  <si>
    <t>Create and enforce policies to rewater wetlands where groundwater withdrawal occurs</t>
  </si>
  <si>
    <t>to remediate the impacts of dewatering</t>
  </si>
  <si>
    <t>7.3.1, 7.3.3</t>
  </si>
  <si>
    <t>Shoreline alteration, Natural erosion and sedimentation</t>
  </si>
  <si>
    <t>Seawall presence preventing marsh migration</t>
  </si>
  <si>
    <t>Tidal Emergent, Tidal Woody, Tidal Rivers, Intertidal Shore</t>
  </si>
  <si>
    <t>Remove or breach hardened structures and restore to natural shoreline, where possible</t>
  </si>
  <si>
    <t>to increase or restore lost or degraded habitat and ensure no future loss of wetland habitat types</t>
  </si>
  <si>
    <t>DOEE, NPS</t>
  </si>
  <si>
    <t>Tidal Emergent Marsh, Tidal Woody Swamp</t>
  </si>
  <si>
    <t>7.3.1</t>
  </si>
  <si>
    <t>Shoreline alteration</t>
  </si>
  <si>
    <t>Restoration/maintenance of degraded seawall eliminating fish habitat</t>
  </si>
  <si>
    <t>Tidal Rivers, Intertidal Shore</t>
  </si>
  <si>
    <t>Investigate and monitor if/how fish are using degraded sea wall habitat for spawning</t>
  </si>
  <si>
    <t>to understand the value of this created habitat and the impacts of sea wall rehabilitation on spawning fish</t>
  </si>
  <si>
    <t>DOEE, DC Office of Historic Preservation (Office of Planning)</t>
  </si>
  <si>
    <t>Other ecosystem modifications: Stream restoration activities</t>
  </si>
  <si>
    <t>Tree canopy loss from stream restoration activities</t>
  </si>
  <si>
    <t>Floodplain Forest, Creek &amp; Stream, Vernal Pools, Non-tidal Woody Wetland, Upland Forest</t>
  </si>
  <si>
    <t>Prioritize reduction of tree canopy impacts and removal of native vegetation to greatest extent practicable and prioritize long-term increases in tree canopy and native vegetation during stream restoration planning phases and subsequent restoration activities</t>
  </si>
  <si>
    <t>to reduce alteration of closed-canopy habitat and invasion of non-native plants and to promote long-term increase in tree canopy and native vegetation</t>
  </si>
  <si>
    <t>DOEE, NPS, USGS</t>
  </si>
  <si>
    <t>Floodplain Forest, Creek &amp; Stream</t>
  </si>
  <si>
    <t>Construction and hydrologic changes from stream restoration activities</t>
  </si>
  <si>
    <t>Floodplain Forest, Creek &amp; Stream, Vernal Pools, Non-tidal Woody Wetland</t>
  </si>
  <si>
    <t>Investigate acute short- and long-term impacts of stream restoration projects on existing SGCN populations</t>
  </si>
  <si>
    <t>to increase knowledge regarding possible destruction of habitat and acute damage to individual organisms or populations, and gain insights into how to minimize these impacts and maximize long-term positive impacts</t>
  </si>
  <si>
    <t xml:space="preserve">Soil disturbance associated with heavy machinery, earth moving, step pool construction, and other stream restoration activities </t>
  </si>
  <si>
    <t>Floodplain Forest, Creek &amp; Stream, Vernal Pools, Non-tidal Woody Wetland, Upland Forest, Ponds</t>
  </si>
  <si>
    <t>Establish or strengthen policies and SOPs that minimize the impacts to soils, floodplain, stream bed, and sensitive plant communities</t>
  </si>
  <si>
    <t>to minimize destruction of habitat and acute damage to individual organisms or populations</t>
  </si>
  <si>
    <t>Elevation of water table from stream restoration activities</t>
  </si>
  <si>
    <t>Research effects of changes in groundwater on long-term survival of existing trees</t>
  </si>
  <si>
    <t>to increase knowledge regarding possible acute and long-term damage to remaining tree canopy in Limits of Disturbance</t>
  </si>
  <si>
    <t xml:space="preserve">General GI and stream restoration </t>
  </si>
  <si>
    <t>Upland Forest, Floodplain Forest, Vernal Pools, Non-tidal Woody Wetland, Seeps &amp; Springs, Non-Tidal Emergent Wetland, Creek &amp; Stream, Ponds</t>
  </si>
  <si>
    <t>Establish or strengthen policies and SOPs that require consultation with FWD on stream restoration site selection, project early-phase, pre-restoration, and post-restoration assessments, regarding the impacts to SGCN and habitats; particularly in critical SGCN habitat and Conservation Opportunity Areas</t>
  </si>
  <si>
    <t>to ensure both water quality and biological integrity are maintained or improved</t>
  </si>
  <si>
    <t>Upland Forest, Floodplain Forest,  Creek &amp; Stream</t>
  </si>
  <si>
    <t>Establish policies and SOPs that tie ecological uplift metrics to SGCN, including short- and long-term impacts to habitat alterations</t>
  </si>
  <si>
    <t>7.3.2</t>
  </si>
  <si>
    <t>Vegetation succession</t>
  </si>
  <si>
    <t>Meadow succession causing habitat loss for species of early successional habitats</t>
  </si>
  <si>
    <t>Draft best practices for meadow and shrub habitat maintenance</t>
  </si>
  <si>
    <t>to create SOPs and have accessible guidelines for long-term meadow maintenance that can be implemented across the District</t>
  </si>
  <si>
    <t>Implement best practices for meadow and shrub habitat maintenance</t>
  </si>
  <si>
    <t>to manage and maintain habitat in best condition for SGCN</t>
  </si>
  <si>
    <t>Transition from emergent to shrub/scrub to forested wetland - each support different species</t>
  </si>
  <si>
    <t>Tidal Emergent, Non-tidal Emergent</t>
  </si>
  <si>
    <t xml:space="preserve"> Prioritize creating and restoring new emergent wetlands alongside natural transitions</t>
  </si>
  <si>
    <t>to ensure that natural succession proceeds and that all habitats and SGCN have necessary habitats</t>
  </si>
  <si>
    <t>7.3.3</t>
  </si>
  <si>
    <t>Natural erosion and sedimentation</t>
  </si>
  <si>
    <t xml:space="preserve">Sedimentation leading to transition of habitat types from low marsh to mid marsh to high marsh, or conversion or marsh to open water from erosion </t>
  </si>
  <si>
    <t>Tidal Emergent, Tidal Woody</t>
  </si>
  <si>
    <t>Implement wetland restoration practices that can include restoring tidal channels, removing blockages, thin-layer placement of sediment, and  protecting buffers for marsh migration upland</t>
  </si>
  <si>
    <t>to ensure no loss of wetland habitat types</t>
  </si>
  <si>
    <t>Invasive and Other Problematic Species, Genes and Diseases</t>
  </si>
  <si>
    <t>Invasive Non-Native / Alien Plants &amp; Animals</t>
  </si>
  <si>
    <t>8.1.1</t>
  </si>
  <si>
    <t>Terrestrial animals</t>
  </si>
  <si>
    <t>Outdoor cats (feral cats, lost/abandoned cats, indoor/outdoor cats, community cats, "Blue Collar" cats)</t>
  </si>
  <si>
    <t>All terrestrial</t>
  </si>
  <si>
    <t>Increase available outreach materials on the disease, conflict, and predation risks to and from wildlife when cats are outdoors</t>
  </si>
  <si>
    <t>to increase public awareness and help shift perceptions, attitudes, and behaviors of the risks to and from outdoor cats</t>
  </si>
  <si>
    <t>City Wildlife, DOEE, DC Bird Alliance</t>
  </si>
  <si>
    <t>Use available data and analyses from targeted outdoor cat population monitoring studies</t>
  </si>
  <si>
    <t>to identify areas of highest outdoor cat population densities across the District</t>
  </si>
  <si>
    <t>DOEE, Academic partners</t>
  </si>
  <si>
    <t>Use available data and analyses from targeted outdoor cat population monitoring studies and wildlife rehabilitation patient records</t>
  </si>
  <si>
    <t>to identify areas of highest cat predation risk to native species across the District</t>
  </si>
  <si>
    <t>DOEE, City Wildlife, Academic partners</t>
  </si>
  <si>
    <t>Partner with animal welfare agencies to use available outdoor cat and wildlife occupancy data to recommend buffer zones near critical habitats where cats should not be TNRed when possible</t>
  </si>
  <si>
    <t>to ensure humane outcomes for cats and wildlife in areas of high potential conflict</t>
  </si>
  <si>
    <t>DOEE, City Wildlife, Brandywine Valley SPCA, HRA</t>
  </si>
  <si>
    <t>Use available outdoor cat and wildlife occupancy data to recommend buffer zones near critical habitats where feeding stations and indoor-outdoor access should be restricted</t>
  </si>
  <si>
    <t>to introduce management recommendations that decrease high densities of outdoor cats in areas of high potential conflict, and thus decrease predation and disease risk</t>
  </si>
  <si>
    <t>Introduce regulations that establish official data-driven buffer zones near critical habitats where it is prohibited to feed outdoor cats, allow owned cats outdoor access, or release TNR cats back to these locations</t>
  </si>
  <si>
    <t>to introduce data-driven management regulations that minimize predation and disease risk in areas of high cat-wildlife overlap, while continuing to allow outdoor access, responsible feeding, and TNR in mid- to low- risk areas</t>
  </si>
  <si>
    <t>DOEE, City Council</t>
  </si>
  <si>
    <t>Enforce fines for prohibited feeding, outdoor access of owned cats, or release of TNR cats in established data-driven buffer zones near critical habitat</t>
  </si>
  <si>
    <t>to increase compliance with regulations and minimize risks to and from cats being outdoors</t>
  </si>
  <si>
    <t>City Council-DC Government</t>
  </si>
  <si>
    <t xml:space="preserve">Partner with animal welfare agencies to identify shared welfare and conservation goals for cats and wildlife </t>
  </si>
  <si>
    <t>to identify potential mitigation strategies that provide positive outcomes for both cats and wildlife</t>
  </si>
  <si>
    <t>DOEE, Academic partners, HRA, Brandywine Valley SPCA, City Wildlife</t>
  </si>
  <si>
    <t>Prioritize rescue and adoption of well-socialized adult community cats occupying high-risk areas where they can transition to indoor living</t>
  </si>
  <si>
    <t>to focus limited resources on high-risk areas and decrease the number of adoptable cats living outdoors</t>
  </si>
  <si>
    <t>Brandywine Valley SPCA, HRA</t>
  </si>
  <si>
    <t>Increase accessibility to and scope of low-cost veterinary services and pet supplies for District residents</t>
  </si>
  <si>
    <t>to minimize barriers to pet ownership and veterinary care and decrease instances of pet abandonment due to lack of resources</t>
  </si>
  <si>
    <t>Invasive insect pests</t>
  </si>
  <si>
    <t>Conduct outreach and produce informational materials to provide the public with the tools to identify problematic insects and outline actions that can be safely taken</t>
  </si>
  <si>
    <t>to increase knowledge, awareness, and  empower and encourage management/removal actions that individuals can take</t>
  </si>
  <si>
    <t>DOEE, DDOT UFD, APHIS</t>
  </si>
  <si>
    <t>8.1.1, 8.1.2, 7.4.1</t>
  </si>
  <si>
    <t>Terrestrial animals, Terrestrial plants, Reducing or ceasing vegetation control</t>
  </si>
  <si>
    <t>Invasive insect pests; Invasive plants; Ceasing or decreasing management</t>
  </si>
  <si>
    <t>Early Detection: inventory and monitor critical habitats for invasive plants and animals</t>
  </si>
  <si>
    <t>to detect new and emerging invasive plant and animal species</t>
  </si>
  <si>
    <t>DOEE, NPS, APHIS, non-profit partners (RCC, CCAN, Casey Trees), community volunteers (weed warriors/conservation stewards, etc.)</t>
  </si>
  <si>
    <t>Upland Forest, Floodplain Forest, Tidal Emergent Marsh, Non-Tidal Emergent Marsh, Tidal Woody Swamp, Non-Tidal Woody Wetland</t>
  </si>
  <si>
    <t>Eradicate populations of new or novel invasive species</t>
  </si>
  <si>
    <t xml:space="preserve"> to focus limited capacity on emerging invasive threats</t>
  </si>
  <si>
    <t>NC PRISM, APHIS</t>
  </si>
  <si>
    <t>8.1.1, 8.2.4, 8.4.3, 8.4.4</t>
  </si>
  <si>
    <t>Terrestrial animals, Insect pest epidemics, Fungal pathogens, Worm-induced disease</t>
  </si>
  <si>
    <t>Invasive insect pests; Overabundant native insects; Chestnut blight; Beech leaf disease; Emerald ash borer, hemlock woolly adelgid</t>
  </si>
  <si>
    <t>Upland Forest, Floodplain Forest, Developed</t>
  </si>
  <si>
    <t>Support and increase research efforts on spread, severity, and potential management techniques for insect pests and tree diseases</t>
  </si>
  <si>
    <t>to increase knowledge, response capacity, and effectiveness of treatment and management of insect pests and tree diseases</t>
  </si>
  <si>
    <t>DDOT UFD, DOEE, NPS, NC PRISM</t>
  </si>
  <si>
    <t>Upland Forest, Floodplain Forest</t>
  </si>
  <si>
    <t>8.1.1, 8.2.4</t>
  </si>
  <si>
    <t>Terrestrial animals, Insect pest epidemics</t>
  </si>
  <si>
    <t>Invasive insect pests; Overabundant native insects</t>
  </si>
  <si>
    <t>Pursue direct management and control of insect pests using the best available methods</t>
  </si>
  <si>
    <t>to reduce pest infestation, spread, and minimize impacts on critical habtiats</t>
  </si>
  <si>
    <t>DDOT UFD, NPS, DOEE,  APHIS</t>
  </si>
  <si>
    <t>Invasive insect pests; Overabundant native insects; Chestnut blight; Beech leaf disease</t>
  </si>
  <si>
    <t>Create, maintain, advertise, and ensure accessibility of public surveys for reporting invasive and pest insect sightings and signs of tree disease/infestation</t>
  </si>
  <si>
    <t>to provide community science opportunities and increase capacity for collecting spatial data on the presence, abundance, and spread of insect pests and tree diseases</t>
  </si>
  <si>
    <t>DDOT UFD, DOEE</t>
  </si>
  <si>
    <t>Invasive birds</t>
  </si>
  <si>
    <t>Developed, Shrubland/Grassland, Upland Forest, Floodplain Forest, Maintained Grasses &amp; Mixed Cover, Non-Tidal Woody Wetland, Tidal Emergent Marsh, Tidal Woody Swamp</t>
  </si>
  <si>
    <t>Use tactics for nest box installation, location, and management that exclude non-native/invasive birds</t>
  </si>
  <si>
    <t>to reduce competition and provide opportunity and desireable conditions for native bird nesting</t>
  </si>
  <si>
    <t>Shrubland/Grassland, Non-Tidal Woody Wetland, Tidal Emergent Marsh, Tidal Woody Swamp</t>
  </si>
  <si>
    <t>Investigate habitat overlap and level of competition of non-native/invasive birds with native birds</t>
  </si>
  <si>
    <t>to gain insights on the magnitude of potential impacts, and if management may be necessary</t>
  </si>
  <si>
    <t>8.1.2, 7.4.1</t>
  </si>
  <si>
    <t>Terrestrial plants, Reducing or ceasing vegetation control</t>
  </si>
  <si>
    <t>Invasive plants; Ceasing or decreasing management</t>
  </si>
  <si>
    <t>Continue and expand upon invasive species management and removal in critical habitats using the most effective and efficient methods</t>
  </si>
  <si>
    <t>to maintain and improve habitats and ecological integrity</t>
  </si>
  <si>
    <t>DOEE, NPS, Weed Warrior Programs, Nature Forward, NC PRISM</t>
  </si>
  <si>
    <t>Continue and expand upon communication and collaboration with new and existing partners in invasive plant removal</t>
  </si>
  <si>
    <t>to increase capacity for implementation, outreach, and management efforts across the District</t>
  </si>
  <si>
    <t>DOEE, NPS, Weed Warrior Programs, Nature Forward, PRISM</t>
  </si>
  <si>
    <t>Seek additional grant funding for invasive species management tied to SGCN habitat quantity and quality</t>
  </si>
  <si>
    <t>to continue management, improve ecological function, and restore critical habitats for SGCN</t>
  </si>
  <si>
    <t>DOEE, NPS, Weed Warrior Programs, Nature Forward</t>
  </si>
  <si>
    <t>Inventory and map existing invasive plant severity and extent in critical habitats</t>
  </si>
  <si>
    <t>to identify and target priority habitats for invasive plant removal with limited capacity/resources</t>
  </si>
  <si>
    <t>DOEE, NPS, NC PRISM, grant recipients or parters that have an MOA with DPR, i.e. Casey Trees</t>
  </si>
  <si>
    <t>8.1.2, 12.1.5</t>
  </si>
  <si>
    <t>Terrestrial plants, Need to develop new management techniques</t>
  </si>
  <si>
    <t>Invasive plants</t>
  </si>
  <si>
    <t>Research new and emerging invasive plant management techniques</t>
  </si>
  <si>
    <t>to evolve and iterate effectiveness of invasive plant management</t>
  </si>
  <si>
    <t>DOEE, PRISM, NPS, USDA</t>
  </si>
  <si>
    <t>8.1.2</t>
  </si>
  <si>
    <t>Terrestrial plants</t>
  </si>
  <si>
    <t>Re-establish native plants in areas where invasive removal has occurred</t>
  </si>
  <si>
    <t>to slow additional spread of invasive species, improve ecological function, and restore critical habitats for SGCN</t>
  </si>
  <si>
    <t xml:space="preserve">DOEE, UDC, DCMN, NPS, Conservation Orgs </t>
  </si>
  <si>
    <t>Increase the number of certified pesticide applicators</t>
  </si>
  <si>
    <t>to increase capacity for invasive plant management by way of pesticide application</t>
  </si>
  <si>
    <t>DOEE, PRISM</t>
  </si>
  <si>
    <t>Host routine workshops and training events for invasive plant identification and removal</t>
  </si>
  <si>
    <t>to increase public awareness, teach identification and management skills, and increase environmental stewardship and capacity</t>
  </si>
  <si>
    <t>DOEE, PRISM, Weed Warrior programs, Nature Forward</t>
  </si>
  <si>
    <t>Maintained Grasses &amp; Mixed Cover, Developed</t>
  </si>
  <si>
    <t>Require businesses that sell outdoor plants to include native or non-native status on store labeling</t>
  </si>
  <si>
    <t>to increase public awareness and knowledge of plant nativity and ecological value during plant selection</t>
  </si>
  <si>
    <t>Promulgate and enforce restrictions on the sale and spread of invasive plants</t>
  </si>
  <si>
    <t>to reduce planting of new non-native and invasive plants in yards and properties and subsequent spread</t>
  </si>
  <si>
    <t>8.1.3</t>
  </si>
  <si>
    <t>Aquatic animals</t>
  </si>
  <si>
    <t>Invasive turtles</t>
  </si>
  <si>
    <t>Tidal Rivers, Intertidal Shore, Ponds</t>
  </si>
  <si>
    <t>Research population dynamics of red-eared sliders and impacts of competition with native turtles</t>
  </si>
  <si>
    <t>to determine impacts on SGCN populations and critical habitats, and if management may be necessary</t>
  </si>
  <si>
    <t>DOEE, Academic partners, NPS</t>
  </si>
  <si>
    <t>Pursue official direct management and control of invasive aquatic turtles</t>
  </si>
  <si>
    <t>to reduce populations and their impacts on critical habitats and species</t>
  </si>
  <si>
    <t>NPS, DOEE, AWS</t>
  </si>
  <si>
    <t>Conduct outreach and education on ecological impacts of dumping pet turtles into aquatic systems</t>
  </si>
  <si>
    <t>to discourage illegal dumping and improve public knowledge on impacts of introducing non-native organisms into aquatic systems</t>
  </si>
  <si>
    <t xml:space="preserve">Invasive fish </t>
  </si>
  <si>
    <t>Tidal Rivers, Creek &amp; Stream, Intertidal Shore, Ponds &amp; Reservoirs</t>
  </si>
  <si>
    <t xml:space="preserve">Host invasive fish tournaments </t>
  </si>
  <si>
    <t>to raise public awareness of and encourage removal of aquatic invasive species</t>
  </si>
  <si>
    <t>DOEE, Maryland DNR, Friends of Anacostia Park, Riverkeepers, other conservation partners</t>
  </si>
  <si>
    <t>Continue monitoring invasive fish populations and densities</t>
  </si>
  <si>
    <t>to understand population dynamics and ecosystem impacts over time</t>
  </si>
  <si>
    <t>DOEE, neighboring jurisdictions</t>
  </si>
  <si>
    <t>Continue and expand upon outreach efforts to encourage invasive fish removal</t>
  </si>
  <si>
    <t>to raise public awareness of and encourage/expand capacity for recreational and industrial removal</t>
  </si>
  <si>
    <t>DOEE, neighboring jurisdictions, industry partners</t>
  </si>
  <si>
    <t>Tidal Rivers, Creek &amp; Stream, Intertidal Shore</t>
  </si>
  <si>
    <t>Increase removal efforts of invasive fish as a part of routine research and monitoring</t>
  </si>
  <si>
    <t>to take greater measures to remove invasives when opportunity arises</t>
  </si>
  <si>
    <t>Investigate potential new use cases for blue catfish beyond recreational consumption, such as the pet food industry</t>
  </si>
  <si>
    <t>to increase capacity for use of fish removed from aquatic systems and decrease necessity of destruction of removed fish</t>
  </si>
  <si>
    <t>DOEE, neighboring jusrisdictions, Profish</t>
  </si>
  <si>
    <t>8.1.4</t>
  </si>
  <si>
    <t>Aquatic plants</t>
  </si>
  <si>
    <t>Invasive SAV &amp; FAV</t>
  </si>
  <si>
    <t>Tidal Rivers, Ponds</t>
  </si>
  <si>
    <t>Monitor non-native SAV populations and the magnitude and direction of effects to native SAV establishment and survival</t>
  </si>
  <si>
    <t>to better understand the relationship and effects of non-native SAV on native SAV</t>
  </si>
  <si>
    <t>DOEE, neighboring jusrisdictions</t>
  </si>
  <si>
    <t>Problematic Native Plants &amp; Animals</t>
  </si>
  <si>
    <t>8.2.2, 7.4.5</t>
  </si>
  <si>
    <t>Increased grazing by vertebrates, Reducing or ceasing other management activities</t>
  </si>
  <si>
    <t>White-tailed deer overabundance and overbrowsing; Ceasing or decreasing management</t>
  </si>
  <si>
    <t>All Terrestrial</t>
  </si>
  <si>
    <t>Continue and expand upon white-tailed deer population monitoring across the District</t>
  </si>
  <si>
    <t>to maintain current data and information on local population densities and impacts, and inform subsequent management activities</t>
  </si>
  <si>
    <t>Continue and, if necessary, expand upon direct population management of white-tailed deer</t>
  </si>
  <si>
    <t>to manage populations and minimize harmful impacts to forest recovery and regeneration</t>
  </si>
  <si>
    <t xml:space="preserve">DOEE, NPS, APHIS </t>
  </si>
  <si>
    <t>Resident Canada geese overabundance and overgrazing; Ceasing or decreasing management</t>
  </si>
  <si>
    <t>Tidal Emergent Marsh, Tidal Rivers, Intertidal Shore, Ponds</t>
  </si>
  <si>
    <t>Continue and expand upon resident Canada geese population monitoring across the District</t>
  </si>
  <si>
    <t xml:space="preserve">DOEE, NPS, Academic partners </t>
  </si>
  <si>
    <t>Continue and, if necessary, expand upon direct population management of resident Canada geese</t>
  </si>
  <si>
    <t>to manage populations and minimize harmful impacts to recovering emergent wetlands and SAV</t>
  </si>
  <si>
    <t>DOEE, NPS, APHIS</t>
  </si>
  <si>
    <t>8.2.2</t>
  </si>
  <si>
    <t>Increased grazing by vertebrates</t>
  </si>
  <si>
    <t>Overgrazing and overbrowsing of white-tailed deer and resident Canada geese</t>
  </si>
  <si>
    <t>Upland Forest, Floodplain Forest, Tidal Emergent Marsh</t>
  </si>
  <si>
    <t>Install exclusion fences and other protections around saplings and restoration plantings</t>
  </si>
  <si>
    <t>to improve sapling survival, forest regeneration, SAV recovery, and protect restoration projects</t>
  </si>
  <si>
    <t>DOEE, NPS, Casey Trees</t>
  </si>
  <si>
    <t>8.2.4, 8.1.1, 8.4.3, 8.4.4</t>
  </si>
  <si>
    <t>Insect pest epidemics, Invasive insects, Fungal pathogens, Worm-induced disease</t>
  </si>
  <si>
    <t>Overabundant native insects and invasive insects, Fungal pathogens, Disease</t>
  </si>
  <si>
    <t>Monitor overall forest health</t>
  </si>
  <si>
    <t>to gather data and understand which trees may be most susceptible to disease and insect pests</t>
  </si>
  <si>
    <t>NPS, DDOT UFD</t>
  </si>
  <si>
    <t>8.2.4, 8.1.1, 8.4.3</t>
  </si>
  <si>
    <t>Insect pest epidemics, Invasive insects, Fungal pathogens</t>
  </si>
  <si>
    <t>Overabundant native insects and invasive insects, Fungal pathogens</t>
  </si>
  <si>
    <t>Continuously inventory and monitor critical habitats for signs of insect pest epidemics and tree diseases</t>
  </si>
  <si>
    <t>to gather data and inform urgency and immediacy of mangement actions</t>
  </si>
  <si>
    <t>DDOT UFD, DOEE, NPS, USFS</t>
  </si>
  <si>
    <t>8.4.4</t>
  </si>
  <si>
    <t>Worm-induced disease</t>
  </si>
  <si>
    <t>Beech leaf disease</t>
  </si>
  <si>
    <t>Monitor forest habitats for spread of BLD</t>
  </si>
  <si>
    <t>to gather data and inform urgency and immediacy of management actions</t>
  </si>
  <si>
    <t>Sample American beech in the District's forests and record size, health, and visual presence of BLD</t>
  </si>
  <si>
    <t>to understand current population, fitness, and presence of disease</t>
  </si>
  <si>
    <t xml:space="preserve"> Worm-induced disease</t>
  </si>
  <si>
    <t>Monitor overall effects and mortality of beech saplings and mature trees</t>
  </si>
  <si>
    <t>to understand timing and extent of impacts to overall forest habitat</t>
  </si>
  <si>
    <t>8.2.4</t>
  </si>
  <si>
    <t>Insect pest epidemics</t>
  </si>
  <si>
    <t>Overabundant native insects</t>
  </si>
  <si>
    <t>Manage insect pests using IPM and BMPs</t>
  </si>
  <si>
    <t>to control insect pest populations and impacts on critical SGCN habitats</t>
  </si>
  <si>
    <t xml:space="preserve">Pollution </t>
  </si>
  <si>
    <t>chemical concentrations in aquatic systems</t>
  </si>
  <si>
    <t>All aquatic</t>
  </si>
  <si>
    <t>Conduct research on the concentrations and effects of PFAS, microplastics, and endocrine-disrupting chemicals to aquatic SGCN</t>
  </si>
  <si>
    <t>to better understand the effects of these pollutants on sensitive species</t>
  </si>
  <si>
    <t>EPA, Academic partners</t>
  </si>
  <si>
    <t>Work towards further reducing the use of PFAS and other endocrine-disrupting chemicals</t>
  </si>
  <si>
    <t>to minimize effects to sensitive SGCN and humans alike</t>
  </si>
  <si>
    <t>EPA, Academic partners, Regional implementors</t>
  </si>
  <si>
    <t>point source pollution</t>
  </si>
  <si>
    <t xml:space="preserve">Continue to collect and maintain spatial data on instances of point source pollution </t>
  </si>
  <si>
    <t>to track locations, statuses and updates on points of concern across the landscape</t>
  </si>
  <si>
    <t>DOEE, Conservation Orgs</t>
  </si>
  <si>
    <t>Emergency spills</t>
  </si>
  <si>
    <t>Ensure rapid activation of emergency response teams for oil, sewage, chemical, and other industrial discharge spills</t>
  </si>
  <si>
    <t>to contain pollutants and reduce acute impacts of  spill emergencies to wildlife and wildilfe habtiats</t>
  </si>
  <si>
    <t>DOEE, DCFD, USFWS, State Partners, Conservation Orgs</t>
  </si>
  <si>
    <t>9.1.1</t>
  </si>
  <si>
    <t>Domestic waste water</t>
  </si>
  <si>
    <t>failing wastewater infrastructure</t>
  </si>
  <si>
    <t>Work with authorities to increase frequency of inspection and subsequent maintenance of wastewater infrastructure</t>
  </si>
  <si>
    <t>to identify and address infrastructure concerns before they become major</t>
  </si>
  <si>
    <t>DC Water, DOEE</t>
  </si>
  <si>
    <t>Pollution</t>
  </si>
  <si>
    <t>Domestic and Urban Waste Water</t>
  </si>
  <si>
    <t>Treated and untreated sewage, medical chemicals in water</t>
  </si>
  <si>
    <t>Require rapid repair of broken or compromised wastewater infrastructure</t>
  </si>
  <si>
    <t>to reduce frequency, magnitude, and duration of spills</t>
  </si>
  <si>
    <t>Require and enforce to the greatest extent mitigation and restoration of habitat impacted by sewage spills</t>
  </si>
  <si>
    <t>to prioritize recovery of habitat and species post-emergency</t>
  </si>
  <si>
    <t>Combined Sewer Overflows (CSOs) into waterways</t>
  </si>
  <si>
    <t>Continue siting and construction of storage tunnels and sewer separation</t>
  </si>
  <si>
    <t>to reduce and prevent CSO pollution in District waterways</t>
  </si>
  <si>
    <t>9.1.1, 9.2.1</t>
  </si>
  <si>
    <t>Domestic waste water, Oil spills</t>
  </si>
  <si>
    <t>Treated and untreated sewage, medical chemicals in water; Oil spills</t>
  </si>
  <si>
    <t>Tidal Emergent Marsh,Tidal Woody Swamp/Wetland, Seeps &amp; Springs, Tidal Rivers, Creek &amp; Stream, Intertidal Shore, Ponds</t>
  </si>
  <si>
    <t>Require reporting of wildlife injuries and casualties from sewage and oil spills</t>
  </si>
  <si>
    <t>to collect and maintain data on effects of sewage and oil emergencies on sensitive aquatic species</t>
  </si>
  <si>
    <t>9.1.2, 9.3.2</t>
  </si>
  <si>
    <t xml:space="preserve">Polluted runoff, Soil erosion/sedimentation </t>
  </si>
  <si>
    <t>Polluted stormwater runoff; velocity of water movement; resulting erosion and sedimentation</t>
  </si>
  <si>
    <t>Increase construction of retention BMPs and green infrastructure in and near road and highway rights-of-way</t>
  </si>
  <si>
    <t>to increase capture, treatment and infiltration of stormwater and minimize harmful effects of increasing frequency and duration of high-flow events</t>
  </si>
  <si>
    <t>DOEE, DDOT</t>
  </si>
  <si>
    <t>9.1.2, 9.3.2, 9.3.1</t>
  </si>
  <si>
    <t>Polluted runoff, Soil erosion/sedimentation, Nutrient loads</t>
  </si>
  <si>
    <t>Increase requirements for retention BMPs and green infrastructure to capture stormwater runoff</t>
  </si>
  <si>
    <t>to minimize harmful effects of increasing frequency and duration of high-flow events</t>
  </si>
  <si>
    <t>Work with agencies, private landowners, and urban planners to decrease impervious surface in the built environment</t>
  </si>
  <si>
    <t>to minimize the volume of rain water that runs off during high-flow events</t>
  </si>
  <si>
    <t>Increase the amount and accessibility of incentive programs for green infrastructure retrofit projects for stormwater management</t>
  </si>
  <si>
    <t>to increase capture of polluted stormwater and reduce impervious surface area</t>
  </si>
  <si>
    <t>Create and promote rain gardens, bioswales and other demonstration projects in areas of high pedestrian activity</t>
  </si>
  <si>
    <t>to capture polluted stormwater, reduce impervious surface area, and increase visibility of green infrastructure initiatives</t>
  </si>
  <si>
    <t>construction-related runoff</t>
  </si>
  <si>
    <t>Strengthen stormwater control regulations for active construction projects</t>
  </si>
  <si>
    <t>to adjust for and address higher demand and flow regimes</t>
  </si>
  <si>
    <t>Amend regulations to increase green infrastructure requirements on existing and new construction</t>
  </si>
  <si>
    <t>to increase capture, treatment and infiltration of runoff related to construction events</t>
  </si>
  <si>
    <t>9.1.2</t>
  </si>
  <si>
    <t>Polluted runoff</t>
  </si>
  <si>
    <t>Road and sidewalk salt</t>
  </si>
  <si>
    <t>Investigate impacts of dissolved road and sidewalk salt on soil and water chemistry in terrestrial and aquatic systems</t>
  </si>
  <si>
    <t>to better understand effects of overuse of road salt and extent of pollution and toxicity</t>
  </si>
  <si>
    <t>DOEE, DDOT, DPW, NPS</t>
  </si>
  <si>
    <t>Increase the use of alternatives to rock salt, such as liquid brine and beet juice, for official government pre-treatment activities before winter storms</t>
  </si>
  <si>
    <t>to minimize necessity for additional treatment, decrease corrosion of infrastructure, and minimize impacts on waterways</t>
  </si>
  <si>
    <t>DDOT, DPW, NPS</t>
  </si>
  <si>
    <r>
      <t xml:space="preserve">Improve consistency of official government road salt application to reduce </t>
    </r>
    <r>
      <rPr>
        <i/>
        <sz val="11"/>
        <color rgb="FF000000"/>
        <rFont val="Aptos Narrow"/>
        <scheme val="minor"/>
      </rPr>
      <t>quantity</t>
    </r>
    <r>
      <rPr>
        <sz val="11"/>
        <color rgb="FF000000"/>
        <rFont val="Aptos Narrow"/>
        <scheme val="minor"/>
      </rPr>
      <t xml:space="preserve"> of salt on roads</t>
    </r>
  </si>
  <si>
    <t xml:space="preserve">to introduce less unnecessary salt into the environment during official response to large snow events </t>
  </si>
  <si>
    <t>Advertise and encourage public use of more eco-friendly chemical alternatives to traditional rock salt</t>
  </si>
  <si>
    <t>to improve knowledge and increase use of safer de-icing alternatives with smaller ecological footprints</t>
  </si>
  <si>
    <t>Recapture and properly dispose of undissolved salt from sidewalks and roads after winter storms</t>
  </si>
  <si>
    <t>to improve salt and chloride abatement and prevent excess salt from running off</t>
  </si>
  <si>
    <t>Industrial and Military Effluents</t>
  </si>
  <si>
    <t>9.2.1</t>
  </si>
  <si>
    <t>Oil spills</t>
  </si>
  <si>
    <t>Oils or gasoline spills in District waters, streams, or wetlands</t>
  </si>
  <si>
    <t>Tidal Emergent Marsh, Tidal Woody Swamp/Wetland, Seeps &amp; Springs, Tidal Rivers, Intertidal Shore</t>
  </si>
  <si>
    <t>Provide wildlife de-oiling and emergency response training for biologists, wildlife rehabilitators, and animal control officers</t>
  </si>
  <si>
    <t>to ensure wildlife first responders in the District have adequate training to respond to oil spill emergencies and provide rapid-response rescue</t>
  </si>
  <si>
    <t>USFWS Chesapeake Bay Field Office, DOEE, City Wildlife, Tri-state Animal Rescue</t>
  </si>
  <si>
    <t>Integrate FWD into Incident Command Systems relating to wildlife response for major oil spills and other emergencies</t>
  </si>
  <si>
    <t>to ensure that SGCN and other wildlife are managed humanely and to minimize and mitigate impacts of aquatic emergencies</t>
  </si>
  <si>
    <t>PCBs, Mercury, Lead, Heavy metals, Other industrial discharges</t>
  </si>
  <si>
    <t>Legacy pollutants in sediments</t>
  </si>
  <si>
    <t>Non-tidal Emergent, Non-tidal Woody, Seeps &amp; Springs, Vernal Pools, Upland Forest, Floodplain Forest, Ponds</t>
  </si>
  <si>
    <t>Increase sediment testing in non-tidal wetlands, vernal pools, and terrestrial habitats created from dredged materials</t>
  </si>
  <si>
    <t xml:space="preserve">to better understand legacy effects in vegetated and terrestrial habitats </t>
  </si>
  <si>
    <t>DOEE (Anacostia River Sediment Project)</t>
  </si>
  <si>
    <t>Identify and map major sources and hot spots of contaminated sediments</t>
  </si>
  <si>
    <t>to identify priority areas for remediation and restoration efforts</t>
  </si>
  <si>
    <t>Implement actionable cleanup remedies for the most contaminated areas of the river</t>
  </si>
  <si>
    <t>to address the environmental and human health risks associated with polluted sediments</t>
  </si>
  <si>
    <t>DOEE (Anacostia River Sediment Project), potentially responsible parties (PRPS)</t>
  </si>
  <si>
    <t>Chemicals and contaminants in fish</t>
  </si>
  <si>
    <t>Continue testing contaminant levels in different fish species</t>
  </si>
  <si>
    <t>to collect and maintain data on contaminants over time and inform up-to-date fish consumption advisories</t>
  </si>
  <si>
    <t>DOEE, USFWS</t>
  </si>
  <si>
    <t>9.2, 1.3.5, 4.3.2</t>
  </si>
  <si>
    <t>PCBs, Mercury, Lead, Heavy metals, Other industrial discharges; Docks &amp; marinas; Dredging of shipping lanes</t>
  </si>
  <si>
    <t>Dredging for boating access</t>
  </si>
  <si>
    <t xml:space="preserve">Tidal Rivers, Intertidal Shore, Tidal Emergent Marsh, Tidal Woody Swamp </t>
  </si>
  <si>
    <t>Investigate short-term impacts and spatial extent of dredging on turbidity, localized resuspension of legacy pollutants, and general disturbance to wildlife</t>
  </si>
  <si>
    <t>to better understand short-term environmental impacts of addressing long-term environmental and human health risks</t>
  </si>
  <si>
    <t xml:space="preserve">To the greatest extent possible, use management techniques and technologies to minimize negative short-term effects of dredging </t>
  </si>
  <si>
    <t>to ensure long-term environmental and human health solutions</t>
  </si>
  <si>
    <t>9.3.1, 9.1.2</t>
  </si>
  <si>
    <t>Nutrient loads, Runoff</t>
  </si>
  <si>
    <t>Fertilizer overuse that encourages invasive species, creates deadzones, biodiversity loss</t>
  </si>
  <si>
    <t xml:space="preserve">High </t>
  </si>
  <si>
    <t>Promote and incentivize focused property management, such as directing downspouts onto grass or gravel rather than impervious surfaces</t>
  </si>
  <si>
    <t xml:space="preserve"> to reduce runoff and minimize associated risks to habitats and sensitive species </t>
  </si>
  <si>
    <t>9.3.1, 9.3.3, 9.1.2</t>
  </si>
  <si>
    <t>Nutrient loads, Herbicides &amp; pesticides, Runoff</t>
  </si>
  <si>
    <t>use and overuse of fertilizers, herbicides and pesticides</t>
  </si>
  <si>
    <t>Develop and implement best management practices (BMPs) for fertilizers, herbicides, and pesticides</t>
  </si>
  <si>
    <t>to reduce groundwater contamination, chemical runoff, and impacts to non-target species in critical habitats</t>
  </si>
  <si>
    <t>DOEE, NPS, USDA, USGS, (AAPCO?)</t>
  </si>
  <si>
    <t>Establish guidelines that restrict or prohibit the governmental and commercial use of fertilizers, herbicides, and pesticides in established buffer zones from critical terrestrial and aquatic habitats</t>
  </si>
  <si>
    <t>9.3.2, 9.1.2, 9.3.1</t>
  </si>
  <si>
    <t>Soil erosion / sedimentation, Runoff, Nutrient loads</t>
  </si>
  <si>
    <t>Soil erosion, sedimentation caused by urban effluents</t>
  </si>
  <si>
    <t>Floodplain Forest, Tidal &amp; Non-Tidal Emergent Marsh, Tidal &amp; Non-Tidal Woody Swamp/Wetland, Seeps &amp; Springs, Vernal Pools, Tidal Rivers, Creek &amp; Stream, Ponds</t>
  </si>
  <si>
    <t>Restore and enhance riparian buffers and other land-water interface habitats</t>
  </si>
  <si>
    <t>to improve SGCN habitat, increase water retention, and reduce impacts of stormwater runoff, erosion, and sedimentation</t>
  </si>
  <si>
    <t>Tidal Rivers, Creek &amp; Stream, Tidal Emergent Marsh</t>
  </si>
  <si>
    <t>Increase native plant coverage in maintained areas in proximity to natural land covers</t>
  </si>
  <si>
    <t>to increase bioretention, improve soil stability, and require less fertilizer use</t>
  </si>
  <si>
    <t>9.3.2, 9.1.2, 9.3.1, 9.3.3</t>
  </si>
  <si>
    <t>Soil erosion / sedimentation, Runoff, Nutrient loads, Herbicides &amp; pesticides</t>
  </si>
  <si>
    <t>water quality, soil erosion, sedimentation</t>
  </si>
  <si>
    <t>Continue aquatic vegetative habitat restoration (SAV, EAV, FAV, shoreline &amp; marsh creation) at historic beds and other suitable sites</t>
  </si>
  <si>
    <t>to improve water quality and effects of erosion/sedimentation and provide habitat for various species</t>
  </si>
  <si>
    <t>DOEE, NPS, CBF</t>
  </si>
  <si>
    <t>water quality from polluted runoff and sedimentation affecting SAV restoration success</t>
  </si>
  <si>
    <t xml:space="preserve">Closely assess environmental conditions, flow events, and habitat characteristics that affect SAV restoration success </t>
  </si>
  <si>
    <t>to better understand stochastic events and other water quality and environmental factors that impact SAV</t>
  </si>
  <si>
    <t>DOEE, NPS, Chesapeake Bay Foundation</t>
  </si>
  <si>
    <t>9.3.2, 9.1.2</t>
  </si>
  <si>
    <t>Soil erosion / sedimentation, Runoff</t>
  </si>
  <si>
    <t>Soil erosion, sedimentation, and stream channelization caused by urban effluents</t>
  </si>
  <si>
    <t>Implement existing stream and floodplain restoration projects and identify additional sites, prioritizing minimal disturbance to other habitats</t>
  </si>
  <si>
    <t>to stabilize streambanks and erosion channels, reconnect streams to floodplains, and reduce associated erosion and sedimentation</t>
  </si>
  <si>
    <t>Floodplain Forest, Creek &amp; Stream, Ponds</t>
  </si>
  <si>
    <t>Implement existing outfall stabilization/restoration projects and identify additional sites, prioritizing minimal disturbance to other habitats</t>
  </si>
  <si>
    <t>to reduce stormwater volume and velocity entering stream channels and reduce associated erosion and sedimentation</t>
  </si>
  <si>
    <t>9.3.3</t>
  </si>
  <si>
    <t>Herbicides and pesticides</t>
  </si>
  <si>
    <t>usage or spills resulting in non-target species impacted, overuse, bio-accumulation</t>
  </si>
  <si>
    <t xml:space="preserve">Enforce the overuse and/or use of prohibited herbicide and pesticide materials </t>
  </si>
  <si>
    <t xml:space="preserve">to increase compliance, reduce the impact on non-target species, and decrease bio-accumulation of chemicals in ecosystems </t>
  </si>
  <si>
    <t>9.3.3, 9.3.1</t>
  </si>
  <si>
    <t>Herbicides and pesticides, Nutrient loads</t>
  </si>
  <si>
    <t>Create educational materials and conduct outreach on the responsible use of herbicides, pesticides, and fertilizers, and eco-friendly alternatives, both commercially and personally</t>
  </si>
  <si>
    <t>to increase knowledge and awareness and reduce inappropriate/overuse of herbicides, pesticides, and fertilizers</t>
  </si>
  <si>
    <t>DOEE, NPS, USDA, USGS, (AAPCO)</t>
  </si>
  <si>
    <t>Investigate commonly used herbicides and pesticides being sold and used in the District, both commercially and for personal use</t>
  </si>
  <si>
    <t>to better understand usage, chemical components, predict future impacts, and implement strategies for mitigation</t>
  </si>
  <si>
    <t>Garbage and Solid Waste</t>
  </si>
  <si>
    <t>9.4.1</t>
  </si>
  <si>
    <t>Garbage</t>
  </si>
  <si>
    <t>Litter and dumped materials in natural areas</t>
  </si>
  <si>
    <t>Host regular agency and community targeted small-scale trash removal/cleanup events on park land across the District</t>
  </si>
  <si>
    <t>to increase community stewardship and remove existing trash in natural areas</t>
  </si>
  <si>
    <t>Increase availability of garbage cans in park areas and at trail heads</t>
  </si>
  <si>
    <t>to minimize barriers to properly disposing of trash in park areas</t>
  </si>
  <si>
    <t>NPS, DPR, Rock Creek Conservancy, National Arboretum</t>
  </si>
  <si>
    <t>legacy waste disposal sites</t>
  </si>
  <si>
    <t>Locate current and legacy waste disposal and illegal dumping sites and conduct targeted removals</t>
  </si>
  <si>
    <t>to remove hazardous and/or accumulated materials and improve ecological value</t>
  </si>
  <si>
    <t>DOEE, DPW</t>
  </si>
  <si>
    <t>illegal dumping</t>
  </si>
  <si>
    <t>Increase enforcement of illegal dumping of hazardous materials in areas of high violation</t>
  </si>
  <si>
    <t>to increase compliance and reduce incidences</t>
  </si>
  <si>
    <t>MPD</t>
  </si>
  <si>
    <t>Increase public accessibility to and timeliness of bulk pick-up services</t>
  </si>
  <si>
    <t>to minimize barriers to proper bulk waste disposal and reduce incidences of illegal dumping</t>
  </si>
  <si>
    <t>DPW</t>
  </si>
  <si>
    <t>9.4.1, 9.4.4</t>
  </si>
  <si>
    <t>Garbage, Drifting plastic and entanglement rubbish</t>
  </si>
  <si>
    <t xml:space="preserve">Litter from vehicles and boats, illegal dumping </t>
  </si>
  <si>
    <t>Continue maintenance of and removal of trash from existing trash traps</t>
  </si>
  <si>
    <t>to intercept floating materials before they enter the major rivers</t>
  </si>
  <si>
    <t>DOEE, AWS, MPD Harbor Patrol</t>
  </si>
  <si>
    <t>Install additional trash traps in targeted areas</t>
  </si>
  <si>
    <t>to increase ability to intercept floating materials from entering major rivers</t>
  </si>
  <si>
    <t>Air-bourne Pollutants</t>
  </si>
  <si>
    <t>9.5.2</t>
  </si>
  <si>
    <t>Smog</t>
  </si>
  <si>
    <t>air quality</t>
  </si>
  <si>
    <t>Monitor ground-level ozone and fine particulate matter concentrations across space and time</t>
  </si>
  <si>
    <t>to better understand seasonal and situational air quality fluctuations and concerns</t>
  </si>
  <si>
    <t>Monitor fine-scale air quality metrics in natural habitats versus developed areas across the District</t>
  </si>
  <si>
    <t>to better understand air quality fluctuations across the entire heterogenous landscape</t>
  </si>
  <si>
    <t>engine idling</t>
  </si>
  <si>
    <t>Increase enforcement of engine idling laws, particularly in areas of high pollution</t>
  </si>
  <si>
    <t>to increase compliance and reduce unnecessary emissions from motor vehicles</t>
  </si>
  <si>
    <t>9.5.4</t>
  </si>
  <si>
    <t>Dust &amp; ashes</t>
  </si>
  <si>
    <t>illegal firework events</t>
  </si>
  <si>
    <t>Document instances of illegal firework usage in proximity to terrestrial and aquatic habitats</t>
  </si>
  <si>
    <t>to better understand the spatial and temporal nature and frequency of illegal firework events</t>
  </si>
  <si>
    <t>DOEE, MPD</t>
  </si>
  <si>
    <t>Firework debris from unofficial firework events</t>
  </si>
  <si>
    <t>Increase enforcement of illegal firework usage in proximity to sensitive habitats</t>
  </si>
  <si>
    <t>to target enforcement in areas of ecological concern, and decrease occurrences and associated pollution, fire risk, and disturbance</t>
  </si>
  <si>
    <t>Firework debris from official firework events</t>
  </si>
  <si>
    <t>Require better mitigation measures for official firework events</t>
  </si>
  <si>
    <t>to minimize amount of pollutants and debris entering the river(s)</t>
  </si>
  <si>
    <t>DOEE, DPW, MPD</t>
  </si>
  <si>
    <t>Excess Energy</t>
  </si>
  <si>
    <t>9.6.1</t>
  </si>
  <si>
    <t>Light pollution</t>
  </si>
  <si>
    <t>Residential, industrial, and commercial lights that cause disturbance during migration or breeding seasons</t>
  </si>
  <si>
    <t>Conduct education and outreach in high-risk areas on seasonally turning off lights during migration periods</t>
  </si>
  <si>
    <t>to increase knowledge and awareness of property owners and managers on the negative impacts of nighttime lighting to migratory birds and bats</t>
  </si>
  <si>
    <t>Lights Out DC, City Wildlife</t>
  </si>
  <si>
    <t>Require District-owned or operated buildings to turn off lights at night, particularly during migration periods</t>
  </si>
  <si>
    <t>to reduce harmful impacts of light pollution to wildlife in the urban matrix</t>
  </si>
  <si>
    <t>DGS, DPR, DOB</t>
  </si>
  <si>
    <t>Require targeted downlighting on commercial and industrial property where appropriate</t>
  </si>
  <si>
    <t>to reduce migratory bird and bat mortality during migration and limit species disturbance</t>
  </si>
  <si>
    <t>DGS, DPR, Construction Project Managers</t>
  </si>
  <si>
    <t>Research the impacts of light pollution on urban wildlife behavior and activity patterns</t>
  </si>
  <si>
    <t>to better understand how light pollution affects urban wildlife</t>
  </si>
  <si>
    <t>DOEE, Construction Project Managers</t>
  </si>
  <si>
    <t>9.6.2</t>
  </si>
  <si>
    <t>Thermal pollution</t>
  </si>
  <si>
    <t>Thermal pollution from Blue Plains Wastewater Treatment Plant</t>
  </si>
  <si>
    <t>Monitor the potential for harboring of temperature-sensitive non-native and invasive aquatic plants near Blue Plains Wastewater Treatment Plant</t>
  </si>
  <si>
    <t xml:space="preserve">to increase understanding of the effects of thermal pollution on aquatic systems </t>
  </si>
  <si>
    <t>DOEE, DC Water</t>
  </si>
  <si>
    <t>9.6.3</t>
  </si>
  <si>
    <t>Noise pollution</t>
  </si>
  <si>
    <t>Noise from highways and roads, air traffic, loud outdoor events, etc</t>
  </si>
  <si>
    <t>Create and enforce noise regulations for events, construction, and operations in and around natural areas</t>
  </si>
  <si>
    <t>to reduce disturbance to wildlife in and around habitats</t>
  </si>
  <si>
    <t>Events DC</t>
  </si>
  <si>
    <t>Research the impacts of noise pollution on urban wildlife behavior/activity</t>
  </si>
  <si>
    <t>to better understand how noise pollution affects urban wildlife</t>
  </si>
  <si>
    <t>acute noise from firework events</t>
  </si>
  <si>
    <t>Use camera-traps to assess changes in diel activity patterns of meso-mammals before, during, and after major firework events</t>
  </si>
  <si>
    <t>to better understand firework impacts on meso-mammal activity</t>
  </si>
  <si>
    <t>Climate Change</t>
  </si>
  <si>
    <t>Long-term (10-100 years)</t>
  </si>
  <si>
    <t>Identify and focus conservation efforts on resilient areas of high species diversity</t>
  </si>
  <si>
    <t>to invest in high-priority areas that are likely to hold ecological value in the face of climate change</t>
  </si>
  <si>
    <t>Habitat Shifting or Alteration</t>
  </si>
  <si>
    <t>Changes in vegetation communities</t>
  </si>
  <si>
    <t>Increase efforts to research and monitor vulnerability and adaptability of terrestrial and aquatic plant species to climate change</t>
  </si>
  <si>
    <t>to better understand overall long-term impact(s) on vegetative communities and future best management practices in changing conditions</t>
  </si>
  <si>
    <t>UFD, Casey Trees, DOEE</t>
  </si>
  <si>
    <t>Work with agency and conservation partners to prioritize selection and planting of climate-resilient native species for restoration efforts and reduce planting of particularly climate-vulnerable native species</t>
  </si>
  <si>
    <t>to increase resilience of vegetative communities and probability of survival in changing conditions</t>
  </si>
  <si>
    <t>Conduct long-term surveying of vegetative habitat composition to monitor potential shifts in vegetation communities in the Coastal Plain and Piedmont</t>
  </si>
  <si>
    <t>to determine the extent to which SGCN plant populations are shifting their ranges with climate change</t>
  </si>
  <si>
    <t>DDOT UFD, DOEE,  NPS</t>
  </si>
  <si>
    <t>marsh loss and sea level rise</t>
  </si>
  <si>
    <t xml:space="preserve">Increase and prioritize "living shoreline" efforts </t>
  </si>
  <si>
    <t>to help slow marsh loss and erosion due to sea-level rise and provide protection to tidal communities</t>
  </si>
  <si>
    <t>Floodplain Forest, Intertidal Shore</t>
  </si>
  <si>
    <t xml:space="preserve">Monitor near- and long-term changes to rare riverscour habitat and dependent species as a result of climate change </t>
  </si>
  <si>
    <t>to determine the magnitude and extent to which riverscour and dependent SGCN plant species are dissapearing</t>
  </si>
  <si>
    <t>NPS, DOEE</t>
  </si>
  <si>
    <t>Continue and expand upon restoration of marsh habitat</t>
  </si>
  <si>
    <t>to provide climate refugia and reduce impacts of flood events</t>
  </si>
  <si>
    <t>Explore the possibility of further softening/naturalizing shorelines</t>
  </si>
  <si>
    <t>to increase resilience and allow more space for marsh migration</t>
  </si>
  <si>
    <t>Restore and enhance riparian areas</t>
  </si>
  <si>
    <t>to increase water retention and reduce impacts of flood events, erosion, and sedimentation</t>
  </si>
  <si>
    <t>Increase tree species diversity in forested areas</t>
  </si>
  <si>
    <t>to decrease risks associated with abundance of few select species, and improve forest productivity and resilience to disturbance, disease, and changing conditions</t>
  </si>
  <si>
    <t>conditions favoring invasive takeover</t>
  </si>
  <si>
    <t>Continue and expand upon EDRR efforts</t>
  </si>
  <si>
    <t xml:space="preserve">to closely monitor new invasives that may outcompete native species in warmer, dryer, and/or wetter conditions </t>
  </si>
  <si>
    <t>PRISM, DOEE, NPS</t>
  </si>
  <si>
    <t>Sea level rise and increased flood events</t>
  </si>
  <si>
    <t>Investigate the possibility of converting future abandoned propertie(s) in flood zones to marsh land</t>
  </si>
  <si>
    <t>to restore habitat and assist in flood control</t>
  </si>
  <si>
    <t>Sea level rise</t>
  </si>
  <si>
    <t>Improve understanding of the impacts of sea-level rise on fish and mussel communities</t>
  </si>
  <si>
    <t>to better understand the threat impact of sea level rise on the District's tidal rivers</t>
  </si>
  <si>
    <t>11.1, 11.3</t>
  </si>
  <si>
    <t>Habitat Shifting or Alteration, Changes in Temperature Regimes</t>
  </si>
  <si>
    <t>phenological mismatch</t>
  </si>
  <si>
    <t>Investigate changes in SGCN migration, breeding/spawning, host species presence, and food availability</t>
  </si>
  <si>
    <t>to better understand phenological mismatches that may occur as a result of climate change</t>
  </si>
  <si>
    <t>Changes in Temperature Regimes</t>
  </si>
  <si>
    <t>Heat waves, gradual temperature change, increase in temperature fluctuations</t>
  </si>
  <si>
    <t>Continue and expand upon research on population monitoring, behavior, and activity of aquatic species</t>
  </si>
  <si>
    <t>to better understand the effects of increases in temperature and other changing conditions on  occurrence, behavior, recruitment, and survival of vulnerable populations</t>
  </si>
  <si>
    <t>Continue and expand upon research on population monitoring, breeding, and activity of terrestrial species</t>
  </si>
  <si>
    <t>Increasing water temperatures</t>
  </si>
  <si>
    <t>Creek &amp; Stream, Floodplain Forest</t>
  </si>
  <si>
    <t>Plant vegetation along streams and creeks with minimal canopy cover</t>
  </si>
  <si>
    <t>to provide shade and cool stream temperatures</t>
  </si>
  <si>
    <t>Continue efforts towards reaching overall urban tree canopy goals</t>
  </si>
  <si>
    <t>to decrease urban heat island effects in a warming climate</t>
  </si>
  <si>
    <t>Prioritize urban tree plantings in the most marginalized and high-risk communities</t>
  </si>
  <si>
    <t>to decrease urban heat island effects, align with District equity and environmental justice goals, and provide cobenefits to humans and wildlife</t>
  </si>
  <si>
    <t>UFD, Casey Trees, DOEE, Community Groups (Ward 8 Woods)</t>
  </si>
  <si>
    <t>Work with agency and private landowners to restore degraded grassland habitat</t>
  </si>
  <si>
    <t>to increase functional connectivity of grasslands and provide climate refugia for heat-sensitive species</t>
  </si>
  <si>
    <t>11.3, 11.4</t>
  </si>
  <si>
    <t>Changes in Temperature Regimes, Changes in Precipitation &amp; Hydrological Regimes</t>
  </si>
  <si>
    <t>Overabundant rains, droughts, gradual change in precipitation, increase in precipitation fluctuations</t>
  </si>
  <si>
    <t>Vernal Pools, Seeps &amp; Springs</t>
  </si>
  <si>
    <t>Monitor the hydrology of vernal pools, seeps, and springs</t>
  </si>
  <si>
    <t>to better understand the effects of climate change on groundwater and overall hydrology of sensitive systems</t>
  </si>
  <si>
    <t>11.3, 11.4, 11.5</t>
  </si>
  <si>
    <t>Changes in Temperature Regimes, Changes in Precipitation &amp; Hydrological Regimes, Storms &amp; Severe Weather</t>
  </si>
  <si>
    <t>Continue to develop, update, and use District climate models</t>
  </si>
  <si>
    <t>to ensure data-driven climate-related management decisions are made when possible</t>
  </si>
  <si>
    <t>11.4, 11.5</t>
  </si>
  <si>
    <t>Changes in Precipitation &amp; Hydrological Regimes, Storms &amp; Severe Weather</t>
  </si>
  <si>
    <t>outdated stormwater management infrastructure</t>
  </si>
  <si>
    <t>Make necessary updates to stormwater infrastructure that can manage higher water flows</t>
  </si>
  <si>
    <t>Revisit stormwater requirements and regulations</t>
  </si>
  <si>
    <t>impervious surface in built environment</t>
  </si>
  <si>
    <t>to minimize amount of polluted rain water that runs off during high-flow events</t>
  </si>
  <si>
    <t>Storms &amp; Severe Weather</t>
  </si>
  <si>
    <t>felled trees</t>
  </si>
  <si>
    <t>Document species information and locations of felled trees from major storm events</t>
  </si>
  <si>
    <t>to increase understanding of location-specific and species-specific vulnerability to extreme weather</t>
  </si>
  <si>
    <t>DDOT UFD</t>
  </si>
  <si>
    <t>Replant felled trees from storm events in targeted areas</t>
  </si>
  <si>
    <t>to minimize canopy loss and maintain ecological function</t>
  </si>
  <si>
    <t>UFD, Casey Trees</t>
  </si>
  <si>
    <t>SGCN Species or Groups Affected</t>
  </si>
  <si>
    <t>4.4.1</t>
  </si>
  <si>
    <t>Flight paths</t>
  </si>
  <si>
    <t>fatal collisions</t>
  </si>
  <si>
    <t>birds of prey, shorebirds, migrating waterfowl, grassland associated species</t>
  </si>
  <si>
    <t xml:space="preserve">Partner with military and federal agencies to better understand fatal collisions from aircraft and helicopters, encourage habitat management to discourage birds near runways and helipads, and provide safe options for removal and relocation of problematic species </t>
  </si>
  <si>
    <t>to minimize risks of bird mortality around airports and helipads</t>
  </si>
  <si>
    <t>USDA APHIS, NPS, Park Police, US Navy</t>
  </si>
  <si>
    <t>nest disturbance/abandonment</t>
  </si>
  <si>
    <t>birds of prey, shorebirds, grassland associated species</t>
  </si>
  <si>
    <t xml:space="preserve">Partner with military and federal agencies to encourage habitat management to discourage birds nesting near runways and helipads, and provide safe options for removal and relocation of problematic species </t>
  </si>
  <si>
    <t>to minimize nest loss and disturbance around airports and helipads</t>
  </si>
  <si>
    <t>5.1.4, 5.2.4, 5.4.3</t>
  </si>
  <si>
    <t>Poaching / persecution of animals, plants, and fungi</t>
  </si>
  <si>
    <t>Collecting turtles on C&amp;O Canal National Historic Park, poaching plants</t>
  </si>
  <si>
    <t>box turtles, spotted turtles, cooter species; Black cohosh, puttyroot, pink lady's-slipper, showy orchis, downy rattlesnake-plantain, large whorled pogonia, Northern slender ladies'tresses, little ladies'-tresses - illegal harvesting of iconic plants with very small populations</t>
  </si>
  <si>
    <t>Partner with NPS and Park Police to prevent the illegal take of reptiles and plants, by circulating outreach materials, creating signage, and increasing public engagement on ecological consequences of poaching</t>
  </si>
  <si>
    <t>to minimize the poaching events and subsequential selling of turtles and rare iconic plants</t>
  </si>
  <si>
    <t xml:space="preserve">DOEE, Park Police, NPS, FWS </t>
  </si>
  <si>
    <t>Management/control of terrestrial animals</t>
  </si>
  <si>
    <t>incidental killing / poisoning (primary and secondary) of non-target speciesfrom rodent management techniques</t>
  </si>
  <si>
    <t>small mammals (trapping/poison), birds of prey (secondary consumption), meso-mammals (secondary consumption)</t>
  </si>
  <si>
    <t>See 5.1.5 in habitat actions</t>
  </si>
  <si>
    <t>off-leash dogs - stress, disturbance, predation/harm, diel activity patterns</t>
  </si>
  <si>
    <t xml:space="preserve">ground-dwelling, nesting, &amp; loafing birds, small mammals </t>
  </si>
  <si>
    <t>general habitat actions: see 6.1.2 in habitat actions</t>
  </si>
  <si>
    <t>ground-dwelling, nesting, &amp; loafing birds, small mammals, meso-mammals</t>
  </si>
  <si>
    <t>Use camera traps to document incidental predation or harrassment events by off-leash dogs, analyze significant changes in mammal diel activity patterns in parks with high densities of unleashed dogs, and generally document occurrence of off-leash dogs</t>
  </si>
  <si>
    <t>to better understand the magnitude and extent of disturbance of off-leash dogs to wildlife</t>
  </si>
  <si>
    <t>DOEE, NPS, University partners, non-profit partners</t>
  </si>
  <si>
    <t>6.1.8</t>
  </si>
  <si>
    <t>Wildlife observation/photography</t>
  </si>
  <si>
    <t>Overcrowding, harrassment, disturbance of iconic or sensitive species</t>
  </si>
  <si>
    <t>owls, rare migrants, birds of prey</t>
  </si>
  <si>
    <t>Encourage environmental listserves, social media groups, and environmental organizations to withhold sharing exact location information on iconic/rare species sightings while they are still present in the area</t>
  </si>
  <si>
    <t>to minimize overcrowding, harassment, and disturbance of sensitive species</t>
  </si>
  <si>
    <t>non profit partners in outdoor/environmental arena (Living Classrooms, AWS, etc), DPR, moderators of environmental social media groups</t>
  </si>
  <si>
    <t>fish passage barriers</t>
  </si>
  <si>
    <t>blueback herring</t>
  </si>
  <si>
    <t>See 7.2.3 in habitat actions</t>
  </si>
  <si>
    <t>outdoor cats</t>
  </si>
  <si>
    <t>predation: small birds, herps, small mammals; disease: mesomammals</t>
  </si>
  <si>
    <t>See 8.1.1 in habitat actions</t>
  </si>
  <si>
    <t>emerald ash borer</t>
  </si>
  <si>
    <t>White ash, biltmore ash, green ash, pumpkin ash, white fringetree</t>
  </si>
  <si>
    <t>Very High</t>
  </si>
  <si>
    <r>
      <t>Hemlock woolly adelgid (</t>
    </r>
    <r>
      <rPr>
        <i/>
        <sz val="11"/>
        <color rgb="FF000000"/>
        <rFont val="Aptos Narrow"/>
        <scheme val="minor"/>
      </rPr>
      <t>Adelges tsugae</t>
    </r>
    <r>
      <rPr>
        <sz val="11"/>
        <color rgb="FF000000"/>
        <rFont val="Aptos Narrow"/>
        <scheme val="minor"/>
      </rPr>
      <t>)</t>
    </r>
  </si>
  <si>
    <t>Eastern hemlock</t>
  </si>
  <si>
    <t xml:space="preserve"> two-lined chestnut borer, other insect pests</t>
  </si>
  <si>
    <t>High risk: Swamp white oak, shingle oak, bur oak, blackjack oak, basket oak, chinquapin oak, shumard oak, American chestnut; Low risk: American beech</t>
  </si>
  <si>
    <t>rapid spread of dense spring ephemeral invasive plants (lesser celandine and incised fumewort) throughout floodplain forest outcompeting rare floodplain plants</t>
  </si>
  <si>
    <t>Harbinger-of-Spring, White Trout Lily, Eastern Buttercup Phacelia, False Mermaid, Purple Cress, Slender Toothwort, Carey's Sedge, Common Blue Cohosh, Spring Coralroot, Mapleleaf Waterleaf, Starry Solomon's-plume, Miami-mist, Sessile Trillium, Sessile-leaf Bellwort, Pink Valerian</t>
  </si>
  <si>
    <t>Prioritize removal of dense spring ephemeral invasive plant species around known populations of rare floodplain plants</t>
  </si>
  <si>
    <t>to minimize invasive threats to the continued survival of sensitive plant populations</t>
  </si>
  <si>
    <t xml:space="preserve">NPS, DOEE </t>
  </si>
  <si>
    <t>Ex: blue cat, flathead, snakehead, common carp, largemouth bass, zebra mussels, snails, Asian clams, red-eared sliders</t>
  </si>
  <si>
    <t>High risk: blueback herring, alewife, American shad, hickory shad, brown bullhead, white catfish; Medium risk: American eel; Low risk: bluespotted sunfish, comely shiner, pearl dace, striped bass</t>
  </si>
  <si>
    <t>See 8.1.3 in habitat actions</t>
  </si>
  <si>
    <t>8.2.7</t>
  </si>
  <si>
    <t>Ectoparasites</t>
  </si>
  <si>
    <t>fleas, ticks, mites</t>
  </si>
  <si>
    <t>mammals, birds</t>
  </si>
  <si>
    <t>Record and monitor ectoparasites being found on birds being banded or admitted to wildlife rehabilitation facilities</t>
  </si>
  <si>
    <t>to better understand individual impacts, spatial extent, and overall effects of ectoparasites on avian and small mammal health</t>
  </si>
  <si>
    <t>City Wildlife</t>
  </si>
  <si>
    <t>mites</t>
  </si>
  <si>
    <t>Use camera trap images to identify mammals affected by mange</t>
  </si>
  <si>
    <t>to monitor locations and densities of infected mammals</t>
  </si>
  <si>
    <t>8.4.2, 8.4.3</t>
  </si>
  <si>
    <t>Viral pathogens, Fungal pathogens</t>
  </si>
  <si>
    <t>Ranavirus, Bsal, Bd</t>
  </si>
  <si>
    <t>Ranavirus: all amphibian and turtle SGCN, eastern fence lizard; Bd, Bsal: all amphibians</t>
  </si>
  <si>
    <t>Develop and strictly follow protocols that require cleaning and decontamination of equipment, footwear, and other gear before and after surveying any waterbodies</t>
  </si>
  <si>
    <t>to avoid human spread of disease between different bodies of water</t>
  </si>
  <si>
    <t>USGS, NPS, DOEE, Academic partners</t>
  </si>
  <si>
    <t>Ranavirus, Bd, SFD</t>
  </si>
  <si>
    <t>amphibians, reptiles</t>
  </si>
  <si>
    <t>Develop and strictly follow protocols that require use of new gloves and swabs for each specimen if/when handling individuals at field sites</t>
  </si>
  <si>
    <t>to avoid human spread of disease between different organisms and bodies of water</t>
  </si>
  <si>
    <t>Ranavirus: all amphibian and turtle SGCN; Bsal: primarily Eastern newt &amp; Northern red salamander (highest risk/fatality), but all salamanders can carry; Bd: all amphibians</t>
  </si>
  <si>
    <t>Conduct public outreach and create informational materials on the potential disease implications of releasing pet amphibian, reptile, and fish into District waterways</t>
  </si>
  <si>
    <t>to discourage illegal release of pets and improve public knowledge on resulting disease impacts to native wildlife</t>
  </si>
  <si>
    <t xml:space="preserve">USGS, NPS, DOEE, City Wildlife </t>
  </si>
  <si>
    <t>Ranavirus, Bsal, Bd, SFD, shell rot</t>
  </si>
  <si>
    <t>reptile and amphibian SGCN</t>
  </si>
  <si>
    <t>Record any signs of disease as a part of routine herpetofauna inventory and monitoring</t>
  </si>
  <si>
    <t>to maintain individual and population-level spatial and temporal data on disease and inform necessary management action</t>
  </si>
  <si>
    <t>Rabies, EHD, Distemper, HPAI, Ranavirus, Bsal, Bd, general wildlife handling/response</t>
  </si>
  <si>
    <t>Provide regular training for Animal Control Officers (ACOs) on the safe handling of wildlife, disease protocols, and appropriate response to wildlife-related calls</t>
  </si>
  <si>
    <t>to ensure animal welfare professionals have the tools and resources to safely respond to injured, abandoned, or nuisance wildlife calls</t>
  </si>
  <si>
    <t>DOEE, City Wildlife, BVSPA, HRA</t>
  </si>
  <si>
    <t>Rabies, EHD, Distemper, HPAI, Ranavirus, Bsal, Bd</t>
  </si>
  <si>
    <t>[most vertebrate SGCN]</t>
  </si>
  <si>
    <t>Provide accessible resources to the public on how to report suspected viral pathogen cases to animal control and public health authorities</t>
  </si>
  <si>
    <t>to track incidences and provide rapid response and necessary precaution</t>
  </si>
  <si>
    <t>HRA, Brandywine, City Wildlife, DOH</t>
  </si>
  <si>
    <t>Improve regional communication and coordination on protocols, reporting, and response to disease outbreaks</t>
  </si>
  <si>
    <t xml:space="preserve">to ensure appropriate and swift chains of communication, response, and risk mitigation within and across state lines </t>
  </si>
  <si>
    <t>DOEE, City Wildlife, DOH, NEAFWA, Neighboring jurisdictions</t>
  </si>
  <si>
    <t>8.4.2</t>
  </si>
  <si>
    <t>Viral pathogens</t>
  </si>
  <si>
    <t>Rabies, EHD, Distemper, HPAI, West Nile Virus</t>
  </si>
  <si>
    <t>Secure funding for testing of living and deceased individuals during suspected outbreaks of viral disease</t>
  </si>
  <si>
    <t xml:space="preserve">to increase capacity for disease research, rapid testing, tracking outbreaks, and activating response </t>
  </si>
  <si>
    <t xml:space="preserve">DOEE, City Wildlife, DOH, NPS </t>
  </si>
  <si>
    <t>Highly pathogenic avian influenza (HPAI)</t>
  </si>
  <si>
    <t xml:space="preserve">primarily water birds, shore birds, raptors </t>
  </si>
  <si>
    <t xml:space="preserve">Monitor and test deceased birds for suspected HPAI </t>
  </si>
  <si>
    <t xml:space="preserve">to identify potential outbreaks and hot spots for clean-up of large kill events if neccessary </t>
  </si>
  <si>
    <t>Closely monitor any disease outbreaks and determine which susceptible species are most impacted by HPAI</t>
  </si>
  <si>
    <t>to monitor disease impacts and highest risk species</t>
  </si>
  <si>
    <t>DOEE, City Wildlife, DOH,  NPS</t>
  </si>
  <si>
    <t>8.4.3</t>
  </si>
  <si>
    <t>Fungal pathogens</t>
  </si>
  <si>
    <t>Chestnut blight (Cryphonectria parasitica)</t>
  </si>
  <si>
    <t>Castanea species (American chestnut, Chinaquin chestnut)</t>
  </si>
  <si>
    <t>general habitat actions: see 8.4.3 in habitat actions</t>
  </si>
  <si>
    <t>Survey living chestnut species in the District and record size, health, and visual presence of blight symptoms</t>
  </si>
  <si>
    <t>to understand current population, fitness, and severity of disease symptoms</t>
  </si>
  <si>
    <t>Investigate effectiveness and feasibility of biocontrols, hybridization/bioengineering, and breeding of naturally resistant surviving Castanea</t>
  </si>
  <si>
    <t>to identify potential future implementable restoration efforts for Castanea populations</t>
  </si>
  <si>
    <t>Butternut canker (Ophiognomonia clavigignentis-juglandacearum)</t>
  </si>
  <si>
    <t>Butternut</t>
  </si>
  <si>
    <r>
      <t>Cedar-hawthorn rust (</t>
    </r>
    <r>
      <rPr>
        <i/>
        <sz val="11"/>
        <color rgb="FF000000"/>
        <rFont val="Aptos Narrow"/>
        <scheme val="minor"/>
      </rPr>
      <t>Gymnosporangium globosum</t>
    </r>
    <r>
      <rPr>
        <sz val="11"/>
        <color rgb="FF000000"/>
        <rFont val="Aptos Narrow"/>
        <scheme val="minor"/>
      </rPr>
      <t>)</t>
    </r>
  </si>
  <si>
    <t>Eastern hawthorn</t>
  </si>
  <si>
    <t>Investigate effects of repeated infections on individual tree fitness, stress, and susceptibility to other stressors or diseases</t>
  </si>
  <si>
    <t>to understand how G. globosum may impact tree health beyond cosmetic damage and premature defoliation</t>
  </si>
  <si>
    <t>White-nose syndrome</t>
  </si>
  <si>
    <t>hibernating bats</t>
  </si>
  <si>
    <t>Expand upon efforts to locate and monitor bat maternity colonies and day roosts</t>
  </si>
  <si>
    <t>to better understand breeding and congregation sites of bats in the District</t>
  </si>
  <si>
    <t>USFWS, DOEE, NPS, Academic partners</t>
  </si>
  <si>
    <t>Continue to monitor for signs of WNS in handled bats</t>
  </si>
  <si>
    <t>to understand presence and/or resistance of WNS in District bats</t>
  </si>
  <si>
    <t>Research the effectiveness and feasibility of implementing WNS vaccinations and/or fungal treatments</t>
  </si>
  <si>
    <t>to stay up-to-date on emerging treatments and potential application in District research and management activities</t>
  </si>
  <si>
    <t xml:space="preserve">Pursue the use of automated radio telemetry for tracking where migratory bats are coming from and going to </t>
  </si>
  <si>
    <t>to better understand regional WNS risk/disease entering the District, and general movement patterns of District bats</t>
  </si>
  <si>
    <t xml:space="preserve">Beech leaf disease </t>
  </si>
  <si>
    <t xml:space="preserve">American beech </t>
  </si>
  <si>
    <t>general habitat actions: see 8.4.4 in habitat actions</t>
  </si>
  <si>
    <r>
      <t xml:space="preserve">Research emerging chemical and biological controls of the nematode </t>
    </r>
    <r>
      <rPr>
        <i/>
        <sz val="11"/>
        <color rgb="FF000000"/>
        <rFont val="Aptos Narrow"/>
        <scheme val="minor"/>
      </rPr>
      <t xml:space="preserve">Litylenchus crenatae </t>
    </r>
    <r>
      <rPr>
        <sz val="11"/>
        <color rgb="FF000000"/>
        <rFont val="Aptos Narrow"/>
        <scheme val="minor"/>
      </rPr>
      <t>ssp.</t>
    </r>
    <r>
      <rPr>
        <i/>
        <sz val="11"/>
        <color rgb="FF000000"/>
        <rFont val="Aptos Narrow"/>
        <scheme val="minor"/>
      </rPr>
      <t xml:space="preserve"> mccannii </t>
    </r>
  </si>
  <si>
    <t>to monitor emerging control and management techniques, their effectiveness, and feasibility</t>
  </si>
  <si>
    <t>Implement chemical and biological controls for beech leaf disease</t>
  </si>
  <si>
    <t>to prevent loss of beech as habitat and prevent the extirpation of the species</t>
  </si>
  <si>
    <t>8.4.5</t>
  </si>
  <si>
    <t>Protozoan-induced diseases</t>
  </si>
  <si>
    <t>toxoplasmosis</t>
  </si>
  <si>
    <t>aquatic mammals - American beaver, American mink, North American river otter</t>
  </si>
  <si>
    <r>
      <t xml:space="preserve">Monitor living aquatic mammals for behavioral signs and test deceased aquatic mammals for </t>
    </r>
    <r>
      <rPr>
        <i/>
        <sz val="11"/>
        <color rgb="FF000000"/>
        <rFont val="Aptos Narrow"/>
        <scheme val="minor"/>
      </rPr>
      <t>T. gondii</t>
    </r>
  </si>
  <si>
    <t>to better understand presence and severity of toxoplasmosis in the District</t>
  </si>
  <si>
    <t>City Wildlife, DOEE, Academic partners</t>
  </si>
  <si>
    <t xml:space="preserve">Monitor outdoor cat populations in proximity to District waterways </t>
  </si>
  <si>
    <t>to better understand how the feces of terrestrial host species are impacting aquatic wildlife</t>
  </si>
  <si>
    <t>Academic partners, DOEE</t>
  </si>
  <si>
    <t>Assess spatial overlap and shared resources (feeding locations) of outdoor cats and wildlife</t>
  </si>
  <si>
    <t>to better understand overall disease risk to and from wildlife from primary and secondary effects</t>
  </si>
  <si>
    <t>8.4.6</t>
  </si>
  <si>
    <t>Prion diseases</t>
  </si>
  <si>
    <t>chronic wasting disease</t>
  </si>
  <si>
    <t>American beaver</t>
  </si>
  <si>
    <t>Monitor beaver populations for signs/symptoms of Chronic Wasting Disease</t>
  </si>
  <si>
    <t>to better understand potential susceptibility and subsequent extent of effects of CWD on beavers</t>
  </si>
  <si>
    <t xml:space="preserve">City Wildlife, DOEE </t>
  </si>
  <si>
    <t>8.5.1</t>
  </si>
  <si>
    <t>Loss of genetic diversity</t>
  </si>
  <si>
    <t>population isolation, inbreeding, bottlenecks</t>
  </si>
  <si>
    <t>amphipod and copepod species</t>
  </si>
  <si>
    <t>Investigate connectivity of seepage networks and potential population isolation and metapopulation dynamics of amphipod and copepod species</t>
  </si>
  <si>
    <t>to better understand connectivity/isolation and potential threats to genetic diversity of seep-dwelling invertebrates</t>
  </si>
  <si>
    <t>Academic partners, NPS, DOEE</t>
  </si>
  <si>
    <t>marbled salamanders, Eastern newt, long-tailed salamander</t>
  </si>
  <si>
    <t>Assess metapopulation dynamics and gene flow among small, seemingly isolated populations of amphibians</t>
  </si>
  <si>
    <t>to better understand connectivity/isolation and potential threats to genetic diversity of small amphibian populations</t>
  </si>
  <si>
    <t>8.5.2</t>
  </si>
  <si>
    <t>Depends on another species that has declined</t>
  </si>
  <si>
    <t>hemi-parasites that may rely on host plants</t>
  </si>
  <si>
    <t>Earleaf false foxglove (Watchlist species) dependent on naked-stem sunflower and common Eastern coneflower</t>
  </si>
  <si>
    <t>Investigate the potential of H. occidentalis and R. fulgida as host plants for the globally rare A. auriculata</t>
  </si>
  <si>
    <t>to better understand extant populations of host plants and potential for suitable reintroduction sites for A. auriculata</t>
  </si>
  <si>
    <t>NPS, USFWS, USFS</t>
  </si>
  <si>
    <t>9.2.6, 9.3.1</t>
  </si>
  <si>
    <t>Industrial lead, Solid lead</t>
  </si>
  <si>
    <t>primary and secondary lead poisoning</t>
  </si>
  <si>
    <t>raptors, scavengers, waterfowl</t>
  </si>
  <si>
    <t>Investigate concentrations of lead in different wildlife rehabilitation patients across taxa and monitor respective neurological symptoms</t>
  </si>
  <si>
    <t>to better understand species of highest impact, potential contamination pathways, and inform potential management</t>
  </si>
  <si>
    <t>window strikes/altering of migration patterns from light pollution</t>
  </si>
  <si>
    <t>primarily birds, bats</t>
  </si>
  <si>
    <t>See 9.6.1 in habitat actions</t>
  </si>
  <si>
    <t>fish, mussels</t>
  </si>
  <si>
    <t>DOEE, AWS, FWS</t>
  </si>
  <si>
    <t>11.1.1</t>
  </si>
  <si>
    <t xml:space="preserve"> SGCN plants moving to cooler climates</t>
  </si>
  <si>
    <t>oaks and other flora</t>
  </si>
  <si>
    <t>to determine the extent to which SGCN plant populations are shifting their ranges with climate change and the myriad of factors contributing to declines</t>
  </si>
  <si>
    <t>Baptisia australis, Cyperus squarrosus?, Eleocharis compressa, Vitis rupestris</t>
  </si>
  <si>
    <t>Tall blue wild indigo, awned flatsedge, flattened spikerush, sand grape</t>
  </si>
  <si>
    <t>to determine the magnitude and extent to which riverscour and dependent SGCN plant species are disappearing</t>
  </si>
  <si>
    <t>11.1.2</t>
  </si>
  <si>
    <t>Phenological mismatch</t>
  </si>
  <si>
    <t>timing of anadromous and catadromous fish; mussels/glochydia host fish, migratory taxa</t>
  </si>
  <si>
    <t>anadromous and catadromous fish, mussels, birds, bats, bees &amp; host plants</t>
  </si>
  <si>
    <t>SPECIES-SPECIFIC INVENTORY &amp; MONITORING</t>
  </si>
  <si>
    <t>12.1.1, 12.1.4</t>
  </si>
  <si>
    <t>Lack of initial baseline inventory, Need to develop new survey techniques</t>
  </si>
  <si>
    <t>Lack of invertebrate SGCN data</t>
  </si>
  <si>
    <t>amphipods, copepods, beetles, fireflies, caddisflies, sponges, crayfish, bees</t>
  </si>
  <si>
    <t>Develop sampling protocols and conduct targeted surveying for all invertebrate SGCN with no or minimal baseline inventory</t>
  </si>
  <si>
    <t>to establish general baseline inventories of under-studied species groups</t>
  </si>
  <si>
    <t>USGS, DOEE, Academic partners, NPS</t>
  </si>
  <si>
    <t>12.1.1, 12.1.2</t>
  </si>
  <si>
    <t>Lack of baseline inventory, Lack of up-to-date existing information</t>
  </si>
  <si>
    <t>Lack of freshwater mussel data in upper Potomac</t>
  </si>
  <si>
    <t>freshwater mussels</t>
  </si>
  <si>
    <t>Expand freshwater mussel surveys to include the Potomac River and Chesapeake &amp; Ohio Canal within the District boundary</t>
  </si>
  <si>
    <t>to increase sampling efforts across the District's waterways</t>
  </si>
  <si>
    <t>DOEE, USFWS, EPA</t>
  </si>
  <si>
    <t>Taxonomic uncertainty</t>
  </si>
  <si>
    <t>Least brook lamprey, American brook lamprey</t>
  </si>
  <si>
    <t>Develop new survey techniques for targeted sampling and reliable species identification of least brook lamprey and American brook lamprey</t>
  </si>
  <si>
    <t>to address any taxonomic confusion or incorrect identification between the two brook lamprey species</t>
  </si>
  <si>
    <t>Lack of plant SGCN data</t>
  </si>
  <si>
    <t>plants</t>
  </si>
  <si>
    <t>Use contemporary and historical survey data and crowd-sourced community science observations to plan inventories of plant SGCN across the District</t>
  </si>
  <si>
    <t>to inventory extant rare native plants</t>
  </si>
  <si>
    <t>Conduct targeted inventories of plant SGCN across the District</t>
  </si>
  <si>
    <t>Use habitat associations and preferences to conduct intensive targeted surveying for plant SGCN of unknown occupancy status</t>
  </si>
  <si>
    <t>to inventory potentially extirpated rare native plants</t>
  </si>
  <si>
    <t>Questions of host plant and specialist bee presence</t>
  </si>
  <si>
    <t>host plants and specialist bees (Ex.: Andrena rehni (bee) with Castanea (chestnut) species)</t>
  </si>
  <si>
    <t>Geolocate pollinator host plants and conduct intensive, targeted sampling for specialist pollinator species at these locations</t>
  </si>
  <si>
    <t>to gather data on host plant and bee specialist presence, abundance, and specific sensitive locations</t>
  </si>
  <si>
    <t>USGS, NPS, DOEE</t>
  </si>
  <si>
    <t>12.1.1, 12.1.2, 8.1.2</t>
  </si>
  <si>
    <t>Lack of baseline inventory, Lack of up-to-date existing information, Invasive plants</t>
  </si>
  <si>
    <t>host plants and specialist bees threatened by invasive plants</t>
  </si>
  <si>
    <t>host plants and specialist bees</t>
  </si>
  <si>
    <t>Prioritize removal of invasive plant species around known populations of specialist host plants</t>
  </si>
  <si>
    <t>to minimize threats to the continued survival of sensitive populations</t>
  </si>
  <si>
    <t>12.1.2, 12.1.3</t>
  </si>
  <si>
    <t>Lack of up-to-date existing information; Need to answer research question</t>
  </si>
  <si>
    <t>Potential rare plant genetic diversity concerns</t>
  </si>
  <si>
    <t>Upon initial inventory, assess any potential genetic diversity concerns of isolated rare plant populations</t>
  </si>
  <si>
    <t>to better understand potential genetic diversity concerns of rare plant communities and inform subsequent management</t>
  </si>
  <si>
    <t>12.1.2</t>
  </si>
  <si>
    <t>Lack of up-to-date existing information</t>
  </si>
  <si>
    <t>Lack of small mammal SGCN data</t>
  </si>
  <si>
    <t>small mammals</t>
  </si>
  <si>
    <t>Review and update sampling protocols and conduct targeted surveying for small mammal SGCN with out-of-date or inadequate data and information</t>
  </si>
  <si>
    <t>to prioritize updated sampling for species with out-of-date data and information</t>
  </si>
  <si>
    <t>Partner with City Widlife rehabilitators to identify small mammal patients to species</t>
  </si>
  <si>
    <t>to improve small mammal identification skills and expand upon small mammal inventory across the District</t>
  </si>
  <si>
    <t>DOEE, CW</t>
  </si>
  <si>
    <t>Lack of snake and lizard SGCN data</t>
  </si>
  <si>
    <t>reptiles</t>
  </si>
  <si>
    <t>Review and update sampling protocols and conduct targeted surveying for snake and lizard SGCN with out-of-date or inadequate data and information</t>
  </si>
  <si>
    <t>Lack of aquatic turtle SGCN data</t>
  </si>
  <si>
    <t>aquatic turtles</t>
  </si>
  <si>
    <t>Review and update sampling protocols and conduct targeted surveying for aquatic turtle SGCN with out-of-date or inadequate data and information</t>
  </si>
  <si>
    <t>Lack of nocturnal, crepuscular, and cryptic SGCN data</t>
  </si>
  <si>
    <t>Nightjars, owls, cryptic waterbirds, meso-mammals</t>
  </si>
  <si>
    <t>Review and update sampling protocols and conduct targeted surveying for nocturnal, crepuscular and cryptic SGCN with out-of-date or inadequate data and information</t>
  </si>
  <si>
    <t>lack of aquatic salamander data</t>
  </si>
  <si>
    <t>stream &amp; spring salamanders</t>
  </si>
  <si>
    <t>Review and update sampling protocols and conduct targeted surveying for stream/spring salamander SGCN with out-of-date or inadequate data and information</t>
  </si>
  <si>
    <t>Academic partners, NPS, USGS, DOEE</t>
  </si>
  <si>
    <t>12.1.2, 12.1.4</t>
  </si>
  <si>
    <t>Lack of up-to-date existing information, Need to develop new survey techniques</t>
  </si>
  <si>
    <t>need for frog call data in remote sites</t>
  </si>
  <si>
    <t>frog SGCN</t>
  </si>
  <si>
    <t>Implement acoustic monitoring of frogs at vernal pool and wetland sites that are difficult to access/unsafe to actively monitor at night</t>
  </si>
  <si>
    <t>to passively collect data on elusive frog species across the District</t>
  </si>
  <si>
    <t>Lack of up-to-date existing information, Need to answer research question</t>
  </si>
  <si>
    <t>habitat suitability for species of unknown/doubtful occupancy</t>
  </si>
  <si>
    <t>Tier III &amp; Watchlist species</t>
  </si>
  <si>
    <t>Investigate habitat suitability for species of unknown occupancy or presumed extirpated status</t>
  </si>
  <si>
    <t>to understand if the District has supportive habitat for re-establishment of populations</t>
  </si>
  <si>
    <t>Academic partners, NPS, DOEE, AWS, USGS</t>
  </si>
  <si>
    <t>12.1.4</t>
  </si>
  <si>
    <t>Need to develop new survey techniques</t>
  </si>
  <si>
    <t>Opportunity for more passive monitoring</t>
  </si>
  <si>
    <t>amphibians (acoustics), mammals (camera-traps), bats (acoustics), birds (acoustics)</t>
  </si>
  <si>
    <t>Increase overall passive monitoring efforts (i.e. camera-traps; acoustic monitoring) across the District</t>
  </si>
  <si>
    <t>to maximize data collection capacity while minimizing demands of staff time required for active sampling methods</t>
  </si>
  <si>
    <t>data collection techniques</t>
  </si>
  <si>
    <t>Tier II SGCN</t>
  </si>
  <si>
    <t>Assess  whether existing surveys are sufficient for collecting data on Tier II SGCN (monitoring species) across all taxa or if new surveys/protocols should be introduced to target them</t>
  </si>
  <si>
    <t>to understand current effectiveness of survey efforts and make adjustments as necessary to collect data on highest need species</t>
  </si>
  <si>
    <t>12.1.5, 12.2</t>
  </si>
  <si>
    <t>Need to develop new management techniques; Administrative needs</t>
  </si>
  <si>
    <t>Mismanagement and/or lack of reporting of animal control calls for bat occurrence in anthropogenic structures</t>
  </si>
  <si>
    <t>bat SGCN</t>
  </si>
  <si>
    <t>Better collaborate with animal control authorities to respond, report, and collect reliable data on bat occurrence in anthropogenic structures/human residences</t>
  </si>
  <si>
    <t>to improve understanding of bat occurrence in the urban matrix and resulting human-wildlife conflict and interactions</t>
  </si>
  <si>
    <t>DOEE, DOH, BVSPCA</t>
  </si>
  <si>
    <t>Inserted into Main Habitat Tab?</t>
  </si>
  <si>
    <t>High Priority Habitats</t>
  </si>
  <si>
    <t>Mid Priority Habitats</t>
  </si>
  <si>
    <t>Low Priority Habitats</t>
  </si>
  <si>
    <t>1.3.5</t>
  </si>
  <si>
    <t>Docks &amp; marinas</t>
  </si>
  <si>
    <t>captured in: environmental review, research on dredging (legacy pollutants)</t>
  </si>
  <si>
    <t>captured</t>
  </si>
  <si>
    <t>Ponds &amp; Reservoirs</t>
  </si>
  <si>
    <t>add ponds &amp; reservoirs to roads</t>
  </si>
  <si>
    <t>4.1.3</t>
  </si>
  <si>
    <t>Bridges</t>
  </si>
  <si>
    <t>Bridge restoration and maintenance</t>
  </si>
  <si>
    <t>capture in: environmental review/TOY restrictions, sediment/oil control devices</t>
  </si>
  <si>
    <t>4.2.1</t>
  </si>
  <si>
    <t>Power and service lines</t>
  </si>
  <si>
    <t>Maintenance of underwater service lines and conduits</t>
  </si>
  <si>
    <t>4.2.2</t>
  </si>
  <si>
    <t>Oil and gas pipelines</t>
  </si>
  <si>
    <t>Maintenance of underwater service lines</t>
  </si>
  <si>
    <t>4.3.2</t>
  </si>
  <si>
    <t>Dredging of shipping lanes</t>
  </si>
  <si>
    <t xml:space="preserve">Potential navigational dredging </t>
  </si>
  <si>
    <t>capture in: environmental review/TOY restrictions, sediment/oil control devices, mandatory mitigation, research on effects of dredging (legacy pollutants)</t>
  </si>
  <si>
    <t>4.3.3</t>
  </si>
  <si>
    <t>Locks &amp; canals</t>
  </si>
  <si>
    <t>Maintenance of historic locks</t>
  </si>
  <si>
    <t>MPD, DOEE, NPS</t>
  </si>
  <si>
    <t>5.4.1, 5.4.3</t>
  </si>
  <si>
    <t>Recreational or subsistence fishing, Poaching/persection of aquatic species</t>
  </si>
  <si>
    <t>DOEE; content creators, fishing clubs</t>
  </si>
  <si>
    <t>wading, rock-stacking, social trails, off-leash dogs</t>
  </si>
  <si>
    <t>Creek &amp; Stream, Intertidal Shore, Ponds &amp; Reservoirs</t>
  </si>
  <si>
    <t>captured in terrestrial tab</t>
  </si>
  <si>
    <t>Major security events with increased water traffic and disturbance</t>
  </si>
  <si>
    <t>any actions for erosion/sedimentation from culverts and general streamflow?</t>
  </si>
  <si>
    <t>Intertidal Shore</t>
  </si>
  <si>
    <t>7.4.5</t>
  </si>
  <si>
    <t>Reducing or ceasing other management activities</t>
  </si>
  <si>
    <t>Reducing or ending goose management, reducing management of harvest limits/fishing seasons</t>
  </si>
  <si>
    <t>captured fishing management above, capture goose management in terrestrial tab</t>
  </si>
  <si>
    <t xml:space="preserve">DOEE, Pro Fish or similar </t>
  </si>
  <si>
    <t>Tidal Rivers, Ponds &amp; Reservoirs</t>
  </si>
  <si>
    <t>Canada geese causing SAV bed reduction</t>
  </si>
  <si>
    <t>Tidal Rivers, Intertidal Shore, Ponds &amp; Reservoirs</t>
  </si>
  <si>
    <t>captured in terrestrial - add habitats</t>
  </si>
  <si>
    <t>Domestic wastewater</t>
  </si>
  <si>
    <t>Flow of treated and untreated water into rivers</t>
  </si>
  <si>
    <t>Run-off</t>
  </si>
  <si>
    <t>captured in terrestrial</t>
  </si>
  <si>
    <t>9.2.4</t>
  </si>
  <si>
    <t>PCB</t>
  </si>
  <si>
    <t>legacy pollutants</t>
  </si>
  <si>
    <t>9.2.5</t>
  </si>
  <si>
    <t>Mercury</t>
  </si>
  <si>
    <t>9.2.6</t>
  </si>
  <si>
    <t>Industrial lead</t>
  </si>
  <si>
    <t>9.2.7</t>
  </si>
  <si>
    <t>Other industrial discharges</t>
  </si>
  <si>
    <t>9.3.1</t>
  </si>
  <si>
    <t>Nutrient loads</t>
  </si>
  <si>
    <t>Agriculture effluents from upstream</t>
  </si>
  <si>
    <t>Tidal Rivers, Creeks &amp; Streams</t>
  </si>
  <si>
    <t>Intertidal Shore, Ponds</t>
  </si>
  <si>
    <t>9.3.2</t>
  </si>
  <si>
    <t>Soil erosion/sedimentation</t>
  </si>
  <si>
    <t>Runoff and agriculture effluents from upstream</t>
  </si>
  <si>
    <t>Tidal Rivers, Creeks &amp; Streams, Intertidal Shore</t>
  </si>
  <si>
    <t>Ponds</t>
  </si>
  <si>
    <t>9.4.4</t>
  </si>
  <si>
    <t>Drifting plastic and entanglement rubbish</t>
  </si>
  <si>
    <t>to target enforcement in areas of ecological concern, and decrease occurrences and associated debris/ disturbance</t>
  </si>
  <si>
    <t>Blue Plains Wastewater Treatment Plant</t>
  </si>
  <si>
    <t>Engine noise, fireworks, general urban noise</t>
  </si>
  <si>
    <t>Education Needs</t>
  </si>
  <si>
    <t>Create an accessible short list of SGCN in the form of a field guide</t>
  </si>
  <si>
    <t>to raise awareness and provide easily accessible resources for interested residents to learn more about the District's wildlife</t>
  </si>
  <si>
    <t>FWD, AWS</t>
  </si>
  <si>
    <t>Create publicly accessible "state" species lists across all taxa</t>
  </si>
  <si>
    <t>to provide accessible resources on the District's extant wildlife</t>
  </si>
  <si>
    <t>Outreach Needs</t>
  </si>
  <si>
    <t>Install passive live-stream nest cameras at known raptor nests, beaver lodges, otter latrines or similar charistmatic wildlife hotspots</t>
  </si>
  <si>
    <t>to provide accessible opportunities for interested residents to passively observe iconic wildlife</t>
  </si>
  <si>
    <t>DOEE, NPS, USDA National Arboretum, ECC, AWS, ARK</t>
  </si>
  <si>
    <t>Develop and implement an osprey nest and SGCN birdhouse monitoring community science programs</t>
  </si>
  <si>
    <t xml:space="preserve">to increase stewardship and involve the public in avian conservation and research in urban environments </t>
  </si>
  <si>
    <t>DOEE, DPR, DCPS, avian non profit orgs</t>
  </si>
  <si>
    <t>14.1, 14.2</t>
  </si>
  <si>
    <t>Education Needs, Outreach Needs</t>
  </si>
  <si>
    <t>Host SGCN Habitat workshop(s) for property owners and land managers</t>
  </si>
  <si>
    <t>to increase ecological value and connectivity of wildlife habitat on private property</t>
  </si>
  <si>
    <t xml:space="preserve">DOEE, environmental education partners </t>
  </si>
  <si>
    <t>Create SGCN-focused educational programs and events</t>
  </si>
  <si>
    <t>to foster awareness and interest in SGCN, habitats, and ecological processes in school-aged children and families</t>
  </si>
  <si>
    <t>DOEE, Living Classrooms, DPR</t>
  </si>
  <si>
    <t>Adapt existing educational materials, such as Project WILD activities and workshops, to focus on District SGCN and common "backyard" urban wildlife</t>
  </si>
  <si>
    <t>to foster awareness and interest in urban species, habitats, and ecological processes in the Districts' K-12 grade students</t>
  </si>
  <si>
    <t xml:space="preserve">Host public invasive plant removals in high-priority habitats </t>
  </si>
  <si>
    <t>to encourage environmental stewardship and create accessible programs for interested residents to contribute to conservation</t>
  </si>
  <si>
    <t>DOEE, partner weed warrior programs</t>
  </si>
  <si>
    <t>to raise public awareness and encourage removal of aquatic invasive species</t>
  </si>
  <si>
    <t>Translate SWAP resources and fact sheets into different languages</t>
  </si>
  <si>
    <t>to ensure environmental resources are available and accessible to non-English speakers</t>
  </si>
  <si>
    <t>DC Gov -DOEE/OSA</t>
  </si>
  <si>
    <t>Translate general DOEE Fisheries &amp; Wildlife Division resources and fact sheets into different languages</t>
  </si>
  <si>
    <t>DC Gov - DOEE/OSA</t>
  </si>
  <si>
    <t>Create online and printed materials to explain the SWAP, Conservation Opportunity Areas, and SGCN</t>
  </si>
  <si>
    <t>to increase exposure and accessibility of SWAP materials and disseminate information to broad audiences at FWD and DOEE outreach events</t>
  </si>
  <si>
    <t>Post signage on active habitat management and habitat restoration areas</t>
  </si>
  <si>
    <t>to increase public knowledge of SWAP projects in progress and awareness of sensitive habitats in recreational areas</t>
  </si>
  <si>
    <t>DOEE, Living Classrooms, DPR, NPS</t>
  </si>
  <si>
    <t xml:space="preserve">DOEE, DGS, NPS </t>
  </si>
  <si>
    <t>Continue angler education in the District to include free fishing workshops and clinics, tackle loaner opportunities, and online resources</t>
  </si>
  <si>
    <t>to ensure safe and sustainable fishing, fisheries resource use, and knowledge of angler licensing requirements</t>
  </si>
  <si>
    <t>DOEE and angling partners</t>
  </si>
  <si>
    <t>Continue publishing regular angler fishing reports and building out the distribution list</t>
  </si>
  <si>
    <t>to increase awareness of DC Fisheries, angler licensing and regulations, invasive and native species</t>
  </si>
  <si>
    <t>Establish and advertise open visitation hours for fishing gear setup/maintenance assistance</t>
  </si>
  <si>
    <t>to increase availability of informational resources and minimize barriers to fishing in the District</t>
  </si>
  <si>
    <t>Develop short informational videos on fishing equipment setup and targeting specific species of fish</t>
  </si>
  <si>
    <t>to increase availablility of informational resources and minimize barriers to fishing in the District</t>
  </si>
  <si>
    <t>Develop short informational videos on District SGCN</t>
  </si>
  <si>
    <t>to increase public knowledge and appreciation of the diversity of wildlife present in their urban landscape and how to conserve these species</t>
  </si>
  <si>
    <t>Develop short informational videos on fisheries and wildlife research activites</t>
  </si>
  <si>
    <t>to increase public knowledge, awareness of, and interest in research activities performed in the District by DOEE</t>
  </si>
  <si>
    <t xml:space="preserve">DOEE, NPS, environmental education partners </t>
  </si>
  <si>
    <t>Develop public-facing interactive map(s) of boat ramps and popular fishing areas in the District</t>
  </si>
  <si>
    <t>to increase knowledge of and access to environmental recreation opportunities</t>
  </si>
  <si>
    <t>DOEE, ARK, PRK</t>
  </si>
  <si>
    <t>Develop downloadable SGCN and habitat fact sheets</t>
  </si>
  <si>
    <t>to increase educational resources that are available on District species and habitats to inform citizens</t>
  </si>
  <si>
    <t>Continue hosting and expanding community fishing events and demonstrations</t>
  </si>
  <si>
    <t>to recruit new anglers and educate the public about invasive and native species and ethical angling practices</t>
  </si>
  <si>
    <t>DOEE, ARK, NPS</t>
  </si>
  <si>
    <t>Host public demonstrations/workshops on specific fishing techniques (shadfishing, catfishing, etc.)</t>
  </si>
  <si>
    <t>to provide programs for intermediate or lapsed anglers on specific techniques for targeting fish species</t>
  </si>
  <si>
    <t>Create new community science opportunities across taxa and habitats</t>
  </si>
  <si>
    <t>to increase interest and involvement in environmental research</t>
  </si>
  <si>
    <t>Create downloadable shapefiles of Conservation Opportunity Areas and aggregated SGCN data</t>
  </si>
  <si>
    <t>to increase accessibility and utility of SWAP products</t>
  </si>
  <si>
    <t>Establish partnerships with local sports teams and local influencers as environmental embassadors</t>
  </si>
  <si>
    <t>to reach wider audiences and generate greater public interest in the environment</t>
  </si>
  <si>
    <t>DOEE, Washington sports teams, DC United, fishing orgs (American Sportfishing Assn, TU), ECC</t>
  </si>
  <si>
    <t xml:space="preserve">to improve public knowledge, perceptions, and attitudes towards beavers </t>
  </si>
  <si>
    <t>Create outreach materials on what to do when you find grounded baby birds or other baby animals</t>
  </si>
  <si>
    <t>to improve public knowledge and awareness of when baby animals do and do not need help</t>
  </si>
  <si>
    <t>Continue conducting outreach and developing online materials about the benefits of bats and the common misconceptions about them</t>
  </si>
  <si>
    <t>to improve public knowledge, perceptions, and attitudes towards urban bats</t>
  </si>
  <si>
    <t>Continue to offer Bat Week activities such as Bat Walks to increase public knowlege of the importance of bats</t>
  </si>
  <si>
    <t xml:space="preserve">to improve public knowledge, perceptions, and attitudes towards urban bats through interactive activities at an event </t>
  </si>
  <si>
    <t>DOEE, City Wildlife, partners in bat conservation</t>
  </si>
  <si>
    <t>sampling bias in urban green spaces</t>
  </si>
  <si>
    <r>
      <t>Increase sampling efforts outside of urban natural areas across all taxa (i.e. introduce more sampling in the '</t>
    </r>
    <r>
      <rPr>
        <i/>
        <sz val="11"/>
        <rFont val="Aptos Narrow"/>
        <scheme val="minor"/>
      </rPr>
      <t>urban matrix</t>
    </r>
    <r>
      <rPr>
        <sz val="11"/>
        <rFont val="Aptos Narrow"/>
        <scheme val="minor"/>
      </rPr>
      <t>'), particularly for passive sampling</t>
    </r>
  </si>
  <si>
    <t>to limit sampling bias and better understand plasticity of urban wildlife</t>
  </si>
  <si>
    <t>Resource information collection needs</t>
  </si>
  <si>
    <t>need for representative sampling across the District</t>
  </si>
  <si>
    <t>Ensure representative sampling occurs across all wards and natural areas in the District</t>
  </si>
  <si>
    <t>to obtain representative data and best serve the District's wildlife, habitats, and people in conservation and management action</t>
  </si>
  <si>
    <t xml:space="preserve"> NPS, DOEE, DPR, Academic partners</t>
  </si>
  <si>
    <t>need for representative sampling across District parks</t>
  </si>
  <si>
    <t>Identify specific parks and COAs that have minimal or out-of-date data and prioritize for data collection</t>
  </si>
  <si>
    <t>to increase sampling across the District and fill in spatial data gaps</t>
  </si>
  <si>
    <t>NPS, DPR, DOEE, Academic partners</t>
  </si>
  <si>
    <t>need for updated surveying of all habitat types</t>
  </si>
  <si>
    <t>Identify specific habitat types that have minimal or out-of-date data and prioritize for data collection (i.e. seeps &amp; springs)</t>
  </si>
  <si>
    <t>to increase sampling across the District and fill in spatial and habitat-specific data gaps</t>
  </si>
  <si>
    <t>NPS, DOEE, Academic partners</t>
  </si>
  <si>
    <t>need for updated survey data on District-owned and managed lands</t>
  </si>
  <si>
    <t>Prioritize data collection on District owned or managed natural areas, including land in the process of transfer (New Beginnings, Kingman &amp; Heritage Islands, Poplar Point, Kenilworth Park Landfill-North, Pope Branch, Fort Lincoln Ponds)</t>
  </si>
  <si>
    <t>to increase available data in these areas and better inform subsequent conservation and management</t>
  </si>
  <si>
    <t xml:space="preserve"> DOEE, Academic partners, non-profit research and education partners</t>
  </si>
  <si>
    <t>data analysis</t>
  </si>
  <si>
    <t>Increase statistical rigor of data analyses for long-term monitoring data</t>
  </si>
  <si>
    <t>to improve understanding of occupancy, abundance, population size and trend, activity, recruitment, etc. of SGCN</t>
  </si>
  <si>
    <t>Administrative needs</t>
  </si>
  <si>
    <t>data analysis and publishing</t>
  </si>
  <si>
    <t>Pursue publishing in peer-reviewed urban ecological journals</t>
  </si>
  <si>
    <t>to ensure DOEE contributes to scientific discovery, fosters new collaboration opportunities, and increases impact and reach of research activities</t>
  </si>
  <si>
    <t>State conservation statuses out of date</t>
  </si>
  <si>
    <t>Partner with NatureServe to establish updated state conservation statuses (S ranks) for District SGCN</t>
  </si>
  <si>
    <t>to ensure that publicly available "state" species status information is up-to-date</t>
  </si>
  <si>
    <t>DOEE, NatureServe</t>
  </si>
  <si>
    <t>Need for more effective collaboration</t>
  </si>
  <si>
    <t>Improve general collaboration and communication between other agencies, organizations, and academic institutions about research activities and targeted sampling efforts occurring in the District</t>
  </si>
  <si>
    <t>to minimize unneccesary overlap in data collection and expand overall capacity of data collection across the landscape</t>
  </si>
  <si>
    <t>Improve data sharing between other agencies, organizations, and academic institutions conducting research in the District</t>
  </si>
  <si>
    <t>to increase availability of data, capacity, and collaboration across researchers</t>
  </si>
  <si>
    <t>Improve collaboration and coordination with other agencies, organizations, and academic institutions on sources of funding, volunteer bases, and spatial extent of activities</t>
  </si>
  <si>
    <t>to increase overall capacity and effectiveness of efforts to reach shared conservation goals</t>
  </si>
  <si>
    <t>Need for continued and expanded multi-state, regional, and landscape-scale collaboration</t>
  </si>
  <si>
    <t>Improve collaboration and coordination with adjacent states on climate change, water quality, and habitat connectivity initatives</t>
  </si>
  <si>
    <t>to increase opportunity for development and implementation of conservation actions for threats that are most effectively addressed at a regional scale</t>
  </si>
  <si>
    <t>MD DNR, VA DNR, DOEE</t>
  </si>
  <si>
    <t>Need for continued and expanded multi-state, regional, and landscape-scale collaboration and funding opportunities</t>
  </si>
  <si>
    <t>Continue coordinating with and participating on committees with USFWS, NEAFWA, NEFWDTC, and other adjacent steering committees and subcommittees with states in the NE region</t>
  </si>
  <si>
    <t>to develop and implement conservation actions for threats that are most effectively addressed at a regional scale</t>
  </si>
  <si>
    <t>DOEE, USFWS, NEAFWA, NEFWDTC, NE states</t>
  </si>
  <si>
    <t>12.2, 12.1.4</t>
  </si>
  <si>
    <t>Administrative needs; Need to develop new survey techniques</t>
  </si>
  <si>
    <t>Need for digitilization of field data collection</t>
  </si>
  <si>
    <t>Migrate all future DOEE FWD species data collection into standardized online forms with geolocations</t>
  </si>
  <si>
    <t>to modernize FWD data collection methods and ensure digitilization and availability of all collected data</t>
  </si>
  <si>
    <t>DOEE, partners performing research on District land</t>
  </si>
  <si>
    <t>Coordination of rapid emergency response</t>
  </si>
  <si>
    <t>Integrate FWD into Incident Command Systems relating to wildlife response regarding major predator occurrences, oil spills, and other emergencies requiring rapid response</t>
  </si>
  <si>
    <t>to ensure that SGCN and other wildlife are managed humanely and to minimize and mitigate the impacts of the event</t>
  </si>
  <si>
    <t>DOEE, MPD, NPS Park Police, HSEMA</t>
  </si>
  <si>
    <t>Funding sources for wildlife conservation</t>
  </si>
  <si>
    <t>Explore additional options for significant, reliable sources of funding for conservation work</t>
  </si>
  <si>
    <t>to ensure a successful future for wildlife conservation and management in the District</t>
  </si>
  <si>
    <t>DOEE, Academic partners, non-profit partners</t>
  </si>
  <si>
    <t>Reductions in federal regulations and protections</t>
  </si>
  <si>
    <t>Draft local regulations to replace the lost protections to wetlands and other aquatic habitats due to alterations to federal regulations</t>
  </si>
  <si>
    <t>to re-establish necessary regulatory protections for water and wetlands</t>
  </si>
  <si>
    <t>DOEE, DC Council</t>
  </si>
  <si>
    <t>Erosion of regulatory protections for ecosystems and individual species</t>
  </si>
  <si>
    <t>Work with legal counsel to identify options for addressing changes in land use of national park land that seek to circumvent long-standing regulations</t>
  </si>
  <si>
    <t>to ensure the continued protection of ecosystems and species on federal land</t>
  </si>
  <si>
    <t>DOEE, conservation and outdoor recreation organizations</t>
  </si>
  <si>
    <t>RESEARCH QUESTIONS</t>
  </si>
  <si>
    <t>Research questions</t>
  </si>
  <si>
    <t>Various topics</t>
  </si>
  <si>
    <t>12.1.3, 8.2.6</t>
  </si>
  <si>
    <t>Need to answer research questions</t>
  </si>
  <si>
    <t xml:space="preserve"> Increased predation by large predators</t>
  </si>
  <si>
    <t>Investigate effects of coyote colonization on mesomammal and small mammal population dynamics</t>
  </si>
  <si>
    <t>12.1.3, 8.4.3</t>
  </si>
  <si>
    <t xml:space="preserve"> Fungal pathogens</t>
  </si>
  <si>
    <t>Increase understanding of resistance of big brown bats to WNS</t>
  </si>
  <si>
    <t>12.1.3, 1.1, 4.1.1</t>
  </si>
  <si>
    <t xml:space="preserve"> Dense housing &amp; urban areas</t>
  </si>
  <si>
    <t>Investigate where highest incidences of human-wildlife conflict occurr</t>
  </si>
  <si>
    <t>12.1.3, 6.1.2</t>
  </si>
  <si>
    <t xml:space="preserve"> Off-leash dogs</t>
  </si>
  <si>
    <t>Investigate effects of off-leash dogs on meso-mammal diel activity patterns in urban parks</t>
  </si>
  <si>
    <t>12.1.3, 9.6.3</t>
  </si>
  <si>
    <t xml:space="preserve"> Fireworks</t>
  </si>
  <si>
    <t>Investigate changes in meso-mammal diel activity patterns before, during, and after major firework or large public events</t>
  </si>
  <si>
    <t>12.1.3; 7.3.3</t>
  </si>
  <si>
    <t xml:space="preserve"> Marsh accretion</t>
  </si>
  <si>
    <t>Assess rate of marsh accretion over time and its effects on marsh-dependent species</t>
  </si>
  <si>
    <t>12.1.3, 7.3.3, 11.1</t>
  </si>
  <si>
    <t>Assess whether marsh accretion is occurring at a different rate than sea-level rise</t>
  </si>
  <si>
    <t>12.1.3, 8.3, 8.4</t>
  </si>
  <si>
    <t xml:space="preserve"> Introduced genetic material</t>
  </si>
  <si>
    <t>Research potential effects of mussel reintroduction on wild mussel populations</t>
  </si>
  <si>
    <t>12.1.3</t>
  </si>
  <si>
    <t>Assess habitat suitability for sturgeon reintroduction in the District</t>
  </si>
  <si>
    <t>12.1.3, 9.2</t>
  </si>
  <si>
    <t xml:space="preserve"> Pollution, Legacy pollutants</t>
  </si>
  <si>
    <t>Assess how much soil contamination is present in specific wetlands, vernal pools, and seep/springs</t>
  </si>
  <si>
    <t>Assess the effects of changing environmental conditions and potential declines in fish forage abundance on waterbirds</t>
  </si>
  <si>
    <t>12.1.3, 1.1</t>
  </si>
  <si>
    <t>Investigate the effects of invasive plants on private resident properties on native bird populations</t>
  </si>
  <si>
    <t>Understand movement patterns of breeding amphibians and high-risk road crossings during breeding season</t>
  </si>
  <si>
    <t>Climate change</t>
  </si>
  <si>
    <t>Monitor climate-induced changes in sex ratios of populations</t>
  </si>
  <si>
    <t>Understand connectivity of pollinators and create functional urban pollinator corridors</t>
  </si>
  <si>
    <t>Investigate connectivity of seepage networks - are populations isolated?</t>
  </si>
  <si>
    <t>Increase understanding of groundwater recharge</t>
  </si>
  <si>
    <t>Investigate bat and bird habitat affinity, migration corridors, and daily movement - pursue automated radio telemetry to better understand</t>
  </si>
  <si>
    <t>Monitor survivability of released birds and other wildlife from wildlife rehabilitation post-treatment using bird bands or microchips</t>
  </si>
  <si>
    <t>12.1.3, 7.3.1</t>
  </si>
  <si>
    <t xml:space="preserve"> Shoreline alteration (sea wall)</t>
  </si>
  <si>
    <t>Investigate if/how fish are using degraded sea wall habitat for spawning, and how sea wall rehabilitation may affect fish SGCN</t>
  </si>
  <si>
    <t>Assess long-term impacts of treated and untreated sewage into major rivers on fitness, survival, &amp; recruitment of fish and mussels</t>
  </si>
  <si>
    <t>Assess if the quantity and quality of green space and species diversity is positively correlated with neighborhood affluence and resource abundance; i.e. is the "luxury effect" present in DC?</t>
  </si>
  <si>
    <t>Conduct research on tick populations, densities, and diseases</t>
  </si>
  <si>
    <t>Investigate the effects of stream incision as a result of stormwater runoff on the water table and floodplain vegetation</t>
  </si>
  <si>
    <t>Investigate the utility of green roofs for nesting birds</t>
  </si>
  <si>
    <t>Standardized matrices used to determine Threat Impact, Action Urgency, &amp; Action Priority</t>
  </si>
  <si>
    <t>THREAT IMPACT</t>
  </si>
  <si>
    <t>Spatial Extent (Scope)</t>
  </si>
  <si>
    <t>Pervasive (&gt;70%)</t>
  </si>
  <si>
    <t>Large (30-70%)</t>
  </si>
  <si>
    <t>Restricted (10-30%)</t>
  </si>
  <si>
    <t>Small (&lt;10%)</t>
  </si>
  <si>
    <t>Severity</t>
  </si>
  <si>
    <t>Extreme (change of 71-100%)</t>
  </si>
  <si>
    <t>Extreme (Pop. red. 71-100%)</t>
  </si>
  <si>
    <t>Pervasive (&gt;71%)</t>
  </si>
  <si>
    <t>Serious (change of 31-70%)</t>
  </si>
  <si>
    <t>Serious (Pop. red. 31-70%)</t>
  </si>
  <si>
    <t>Large (31-70%)</t>
  </si>
  <si>
    <t>Moderate (change of 11-30%)</t>
  </si>
  <si>
    <t>Moderate (Pop. red. 11-30%)</t>
  </si>
  <si>
    <t>Restricted (11-30%)</t>
  </si>
  <si>
    <t>Slight (change of 1-10%)</t>
  </si>
  <si>
    <t>Slight (Pop. red. 1-10%)</t>
  </si>
  <si>
    <t>*Adapted from the Threat Impact Calculation Matrix used in the NatureServe Element Rank Estimator.</t>
  </si>
  <si>
    <t>ACTION URGENCY</t>
  </si>
  <si>
    <t>Likelihood of Success</t>
  </si>
  <si>
    <t>Certain/Very Likely (91-100%)</t>
  </si>
  <si>
    <t>Immediate</t>
  </si>
  <si>
    <t>Likely (31-90%)</t>
  </si>
  <si>
    <t>Long-term (&gt;10 years)</t>
  </si>
  <si>
    <t> </t>
  </si>
  <si>
    <t>ACTION PRIORITY</t>
  </si>
  <si>
    <t>Action Urgency</t>
  </si>
  <si>
    <t>implementation hierarchy</t>
  </si>
  <si>
    <t>action priority</t>
  </si>
  <si>
    <t>likelihood of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</si>
</sst>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Aptos Narrow"/>
      <family val="2"/>
      <scheme val="minor"/>
    </font>
    <font>
      <b/>
      <sz val="11"/>
      <color theme="1"/>
      <name val="Aptos Narrow"/>
      <family val="2"/>
      <scheme val="minor"/>
    </font>
    <font>
      <b/>
      <sz val="10"/>
      <color rgb="FF000000"/>
      <name val="Helvetica"/>
    </font>
    <font>
      <sz val="12"/>
      <color rgb="FF000000"/>
      <name val="Helvetica"/>
    </font>
    <font>
      <sz val="10"/>
      <color rgb="FF000000"/>
      <name val="Helvetica"/>
    </font>
    <font>
      <b/>
      <sz val="11"/>
      <color rgb="FF000000"/>
      <name val="Arial"/>
      <family val="2"/>
    </font>
    <font>
      <sz val="9"/>
      <color rgb="FF000000"/>
      <name val="Arial"/>
      <family val="2"/>
    </font>
    <font>
      <sz val="10"/>
      <color rgb="FF000000"/>
      <name val="Arial"/>
      <family val="2"/>
    </font>
    <font>
      <b/>
      <sz val="10"/>
      <color rgb="FF000000"/>
      <name val="Arial"/>
      <family val="2"/>
    </font>
    <font>
      <b/>
      <sz val="12"/>
      <color rgb="FF000000"/>
      <name val="Arial"/>
      <family val="2"/>
    </font>
    <font>
      <i/>
      <sz val="10"/>
      <color rgb="FF000000"/>
      <name val="Arial"/>
      <family val="2"/>
    </font>
    <font>
      <sz val="11"/>
      <color rgb="FF000000"/>
      <name val="Aptos Narrow"/>
      <family val="2"/>
      <scheme val="minor"/>
    </font>
    <font>
      <sz val="11"/>
      <color rgb="FF000000"/>
      <name val="Aptos Narrow"/>
      <family val="2"/>
    </font>
    <font>
      <sz val="8"/>
      <name val="Aptos Narrow"/>
      <family val="2"/>
      <scheme val="minor"/>
    </font>
    <font>
      <sz val="10"/>
      <color theme="1"/>
      <name val="Helvetica"/>
    </font>
    <font>
      <sz val="10"/>
      <color theme="1"/>
      <name val="Calibri"/>
      <family val="2"/>
    </font>
    <font>
      <sz val="11"/>
      <color rgb="FFFF0000"/>
      <name val="Aptos Narrow"/>
      <family val="2"/>
    </font>
    <font>
      <b/>
      <sz val="10"/>
      <color theme="6"/>
      <name val="Helvetica"/>
    </font>
    <font>
      <b/>
      <sz val="10"/>
      <color rgb="FFFFC000"/>
      <name val="Helvetica"/>
    </font>
    <font>
      <b/>
      <sz val="11"/>
      <color rgb="FFFFC000"/>
      <name val="Aptos Narrow"/>
      <family val="2"/>
      <scheme val="minor"/>
    </font>
    <font>
      <b/>
      <sz val="11"/>
      <color rgb="FFFF0000"/>
      <name val="Aptos Narrow"/>
      <family val="2"/>
      <scheme val="minor"/>
    </font>
    <font>
      <b/>
      <sz val="11"/>
      <color theme="6"/>
      <name val="Aptos Narrow"/>
      <family val="2"/>
      <scheme val="minor"/>
    </font>
    <font>
      <sz val="11"/>
      <color rgb="FFFF0000"/>
      <name val="Aptos Narrow"/>
      <family val="2"/>
      <scheme val="minor"/>
    </font>
    <font>
      <sz val="10"/>
      <color theme="0"/>
      <name val="Helvetica"/>
    </font>
    <font>
      <sz val="11"/>
      <color theme="1"/>
      <name val="Aptos Narrow"/>
      <scheme val="minor"/>
    </font>
    <font>
      <b/>
      <sz val="11"/>
      <color theme="6"/>
      <name val="Aptos Narrow"/>
      <scheme val="minor"/>
    </font>
    <font>
      <sz val="11"/>
      <name val="Aptos Narrow"/>
      <scheme val="minor"/>
    </font>
    <font>
      <b/>
      <sz val="11"/>
      <color rgb="FFFFC000"/>
      <name val="Aptos Narrow"/>
      <scheme val="minor"/>
    </font>
    <font>
      <sz val="11"/>
      <color rgb="FF000000"/>
      <name val="Aptos Narrow"/>
      <scheme val="minor"/>
    </font>
    <font>
      <b/>
      <sz val="11"/>
      <color rgb="FFFF0000"/>
      <name val="Aptos Narrow"/>
      <scheme val="minor"/>
    </font>
    <font>
      <b/>
      <sz val="11"/>
      <color rgb="FFC00000"/>
      <name val="Aptos Narrow"/>
      <scheme val="minor"/>
    </font>
    <font>
      <i/>
      <sz val="11"/>
      <color rgb="FF000000"/>
      <name val="Aptos Narrow"/>
      <scheme val="minor"/>
    </font>
    <font>
      <b/>
      <sz val="11"/>
      <color theme="1"/>
      <name val="Aptos Narrow"/>
      <scheme val="minor"/>
    </font>
    <font>
      <b/>
      <sz val="11"/>
      <color rgb="FF000000"/>
      <name val="Aptos Narrow"/>
      <scheme val="minor"/>
    </font>
    <font>
      <sz val="11"/>
      <color rgb="FFFF0000"/>
      <name val="Aptos Narrow"/>
      <scheme val="minor"/>
    </font>
    <font>
      <sz val="11"/>
      <color rgb="FF242424"/>
      <name val="Aptos Narrow"/>
      <scheme val="minor"/>
    </font>
    <font>
      <i/>
      <sz val="11"/>
      <name val="Aptos Narrow"/>
      <scheme val="minor"/>
    </font>
    <font>
      <b/>
      <sz val="11"/>
      <color rgb="FF000000"/>
      <name val="Aptos Narrow"/>
    </font>
    <font>
      <sz val="11"/>
      <color rgb="FF000000"/>
      <name val="Aptos Narrow"/>
    </font>
    <font>
      <b/>
      <sz val="10"/>
      <color theme="1"/>
      <name val="Helvetica"/>
    </font>
    <font>
      <sz val="11"/>
      <name val="Aptos Narrow"/>
      <family val="2"/>
      <scheme val="minor"/>
    </font>
  </fonts>
  <fills count="21">
    <fill>
      <patternFill patternType="none"/>
    </fill>
    <fill>
      <patternFill patternType="gray125"/>
    </fill>
    <fill>
      <patternFill patternType="solid">
        <fgColor rgb="FFD8E4BC"/>
        <bgColor rgb="FF000000"/>
      </patternFill>
    </fill>
    <fill>
      <patternFill patternType="solid">
        <fgColor rgb="FFB8CCE4"/>
        <bgColor rgb="FF000000"/>
      </patternFill>
    </fill>
    <fill>
      <patternFill patternType="solid">
        <fgColor rgb="FFE6B8B7"/>
        <bgColor rgb="FF000000"/>
      </patternFill>
    </fill>
    <fill>
      <patternFill patternType="solid">
        <fgColor rgb="FFDA9694"/>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EA9999"/>
        <bgColor rgb="FFEA9999"/>
      </patternFill>
    </fill>
    <fill>
      <patternFill patternType="solid">
        <fgColor rgb="FFF9CB9C"/>
        <bgColor rgb="FFF9CB9C"/>
      </patternFill>
    </fill>
    <fill>
      <patternFill patternType="solid">
        <fgColor rgb="FFFFE599"/>
        <bgColor rgb="FFFFE599"/>
      </patternFill>
    </fill>
    <fill>
      <patternFill patternType="solid">
        <fgColor rgb="FFB6D7A8"/>
        <bgColor rgb="FFB6D7A8"/>
      </patternFill>
    </fill>
    <fill>
      <patternFill patternType="solid">
        <fgColor theme="5"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E3F3C"/>
        <bgColor rgb="FF000000"/>
      </patternFill>
    </fill>
    <fill>
      <patternFill patternType="solid">
        <fgColor theme="4" tint="0.59999389629810485"/>
        <bgColor indexed="64"/>
      </patternFill>
    </fill>
  </fills>
  <borders count="46">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style="thin">
        <color rgb="FF000000"/>
      </right>
      <top/>
      <bottom style="medium">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8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1" fillId="6"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8" xfId="0" applyFont="1" applyFill="1" applyBorder="1" applyAlignment="1">
      <alignment horizontal="center" wrapText="1"/>
    </xf>
    <xf numFmtId="0" fontId="4" fillId="0" borderId="10" xfId="0" applyFont="1" applyBorder="1" applyAlignment="1">
      <alignment horizontal="center" vertical="center" wrapText="1"/>
    </xf>
    <xf numFmtId="0" fontId="3" fillId="4" borderId="8"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3" fillId="4" borderId="12" xfId="0" applyFont="1" applyFill="1" applyBorder="1" applyAlignment="1">
      <alignment horizontal="center" vertical="center" wrapText="1"/>
    </xf>
    <xf numFmtId="0" fontId="2" fillId="5" borderId="4" xfId="0" applyFont="1" applyFill="1" applyBorder="1" applyAlignment="1">
      <alignment horizontal="center" vertical="center"/>
    </xf>
    <xf numFmtId="0" fontId="3" fillId="4" borderId="7" xfId="0" applyFont="1" applyFill="1" applyBorder="1" applyAlignment="1">
      <alignment horizontal="center" vertical="center" wrapText="1"/>
    </xf>
    <xf numFmtId="0" fontId="4" fillId="0" borderId="17" xfId="0" applyFont="1" applyBorder="1" applyAlignment="1">
      <alignment horizontal="center" vertical="center" wrapText="1"/>
    </xf>
    <xf numFmtId="0" fontId="7" fillId="0" borderId="0" xfId="0" applyFont="1"/>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0" borderId="0" xfId="0" applyFont="1"/>
    <xf numFmtId="0" fontId="6" fillId="0" borderId="24" xfId="0" applyFont="1" applyBorder="1" applyAlignment="1">
      <alignment horizontal="center" vertical="center"/>
    </xf>
    <xf numFmtId="0" fontId="12"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4" fillId="14" borderId="16" xfId="0" applyFont="1" applyFill="1" applyBorder="1" applyAlignment="1">
      <alignment horizontal="center" vertical="center" wrapText="1"/>
    </xf>
    <xf numFmtId="0" fontId="4" fillId="14" borderId="17"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4" borderId="11" xfId="0" applyFont="1" applyFill="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6" fillId="0" borderId="24" xfId="0" applyFont="1" applyBorder="1"/>
    <xf numFmtId="0" fontId="15" fillId="0" borderId="28" xfId="0" applyFont="1" applyBorder="1" applyAlignment="1">
      <alignment horizontal="center" vertical="center" wrapText="1"/>
    </xf>
    <xf numFmtId="0" fontId="6" fillId="10" borderId="8" xfId="0" applyFont="1" applyFill="1" applyBorder="1" applyAlignment="1">
      <alignment horizontal="center" vertical="center"/>
    </xf>
    <xf numFmtId="0" fontId="6" fillId="12" borderId="13" xfId="0" applyFont="1" applyFill="1" applyBorder="1" applyAlignment="1">
      <alignment horizontal="center" vertical="center"/>
    </xf>
    <xf numFmtId="0" fontId="6" fillId="13" borderId="18" xfId="0" applyFont="1" applyFill="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0" fillId="9" borderId="0" xfId="0" applyFill="1" applyAlignment="1">
      <alignment horizontal="center" vertical="center" wrapText="1"/>
    </xf>
    <xf numFmtId="0" fontId="0" fillId="15" borderId="0" xfId="0" applyFill="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15" borderId="0" xfId="0" applyFill="1" applyAlignment="1">
      <alignment horizontal="center" vertical="center"/>
    </xf>
    <xf numFmtId="0" fontId="0" fillId="15" borderId="0" xfId="0" applyFill="1" applyAlignment="1">
      <alignment horizontal="center"/>
    </xf>
    <xf numFmtId="0" fontId="3" fillId="4" borderId="13" xfId="0"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16"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vertical="center" wrapText="1"/>
    </xf>
    <xf numFmtId="0" fontId="12" fillId="0" borderId="0" xfId="0" applyFont="1" applyAlignment="1">
      <alignment horizontal="center" vertical="center" wrapText="1" indent="1"/>
    </xf>
    <xf numFmtId="0" fontId="0" fillId="15" borderId="0" xfId="0" applyFill="1"/>
    <xf numFmtId="0" fontId="0" fillId="0" borderId="0" xfId="0" applyAlignment="1">
      <alignment horizontal="center" vertical="center"/>
      <extLst>
        <ext xmlns:xfpb="http://schemas.microsoft.com/office/spreadsheetml/2022/featurepropertybag" uri="{C7286773-470A-42A8-94C5-96B5CB345126}">
          <xfpb:xfComplement i="0"/>
        </ext>
      </extLst>
    </xf>
    <xf numFmtId="0" fontId="11"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28" fillId="0" borderId="0" xfId="0" applyFont="1" applyAlignment="1">
      <alignment horizontal="center" vertical="center"/>
    </xf>
    <xf numFmtId="0" fontId="32" fillId="14" borderId="0" xfId="0" applyFont="1" applyFill="1" applyAlignment="1">
      <alignment horizontal="center" vertical="center" wrapText="1"/>
    </xf>
    <xf numFmtId="0" fontId="33" fillId="4" borderId="30" xfId="0" applyFont="1" applyFill="1" applyBorder="1" applyAlignment="1">
      <alignment horizontal="center" vertical="center" wrapText="1"/>
    </xf>
    <xf numFmtId="0" fontId="33" fillId="5" borderId="29" xfId="0" applyFont="1" applyFill="1" applyBorder="1" applyAlignment="1">
      <alignment horizontal="center" vertical="center" wrapText="1"/>
    </xf>
    <xf numFmtId="0" fontId="33" fillId="5" borderId="30"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8" borderId="6" xfId="0" applyFont="1" applyFill="1" applyBorder="1" applyAlignment="1">
      <alignment horizontal="center" vertical="center" wrapText="1"/>
    </xf>
    <xf numFmtId="0" fontId="32" fillId="8" borderId="4" xfId="0" applyFont="1" applyFill="1" applyBorder="1" applyAlignment="1">
      <alignment horizontal="center" vertical="center" wrapText="1"/>
    </xf>
    <xf numFmtId="0" fontId="28" fillId="4" borderId="0" xfId="0" applyFont="1" applyFill="1" applyAlignment="1">
      <alignment horizontal="center" vertical="center" wrapText="1"/>
    </xf>
    <xf numFmtId="0" fontId="24" fillId="0" borderId="7" xfId="0" applyFont="1" applyBorder="1" applyAlignment="1">
      <alignment horizontal="center" vertical="center" wrapText="1"/>
    </xf>
    <xf numFmtId="0" fontId="27" fillId="0" borderId="0" xfId="0" applyFont="1" applyAlignment="1">
      <alignment horizontal="center" vertical="center" wrapText="1"/>
    </xf>
    <xf numFmtId="0" fontId="25" fillId="0" borderId="0" xfId="0" applyFont="1" applyAlignment="1">
      <alignment horizontal="center" vertical="center" wrapText="1"/>
    </xf>
    <xf numFmtId="0" fontId="24" fillId="0" borderId="0" xfId="0" applyFont="1"/>
    <xf numFmtId="0" fontId="24" fillId="0" borderId="0" xfId="0" applyFont="1" applyAlignment="1">
      <alignment wrapText="1"/>
    </xf>
    <xf numFmtId="0" fontId="33" fillId="4" borderId="5" xfId="0" applyFont="1" applyFill="1" applyBorder="1" applyAlignment="1">
      <alignment horizontal="center" vertical="center" wrapText="1"/>
    </xf>
    <xf numFmtId="0" fontId="34" fillId="0" borderId="0" xfId="0" applyFont="1" applyAlignment="1">
      <alignment horizontal="center" vertical="center" wrapText="1"/>
    </xf>
    <xf numFmtId="0" fontId="32" fillId="0" borderId="0" xfId="0" applyFont="1" applyAlignment="1">
      <alignment horizontal="center" vertical="center"/>
    </xf>
    <xf numFmtId="0" fontId="33" fillId="4" borderId="10"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2" fillId="6" borderId="35" xfId="0" applyFont="1" applyFill="1" applyBorder="1" applyAlignment="1">
      <alignment horizontal="center" vertical="center" wrapText="1"/>
    </xf>
    <xf numFmtId="0" fontId="32" fillId="6" borderId="36" xfId="0" applyFont="1" applyFill="1" applyBorder="1" applyAlignment="1">
      <alignment horizontal="center" vertical="center" wrapText="1"/>
    </xf>
    <xf numFmtId="0" fontId="29" fillId="0" borderId="0" xfId="0" applyFont="1" applyAlignment="1">
      <alignment horizontal="center" vertical="center" wrapText="1"/>
    </xf>
    <xf numFmtId="0" fontId="35" fillId="0" borderId="0" xfId="0" applyFont="1" applyAlignment="1">
      <alignment horizontal="center" vertical="center"/>
    </xf>
    <xf numFmtId="0" fontId="32" fillId="15" borderId="0" xfId="0" applyFont="1" applyFill="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textRotation="90" wrapText="1"/>
    </xf>
    <xf numFmtId="0" fontId="6" fillId="0" borderId="0" xfId="0" applyFont="1"/>
    <xf numFmtId="0" fontId="1" fillId="9" borderId="8" xfId="0" applyFont="1" applyFill="1" applyBorder="1" applyAlignment="1">
      <alignment horizontal="center" vertical="center"/>
    </xf>
    <xf numFmtId="0" fontId="6" fillId="0" borderId="28" xfId="0" applyFont="1" applyBorder="1" applyAlignment="1">
      <alignment horizontal="center" vertical="center"/>
    </xf>
    <xf numFmtId="0" fontId="5" fillId="0" borderId="38" xfId="0" applyFont="1" applyBorder="1" applyAlignment="1">
      <alignment horizontal="center" vertical="center"/>
    </xf>
    <xf numFmtId="0" fontId="6" fillId="0" borderId="0" xfId="0" applyFont="1" applyAlignment="1">
      <alignment horizontal="center"/>
    </xf>
    <xf numFmtId="0" fontId="15" fillId="0" borderId="37" xfId="0" applyFont="1" applyBorder="1" applyAlignment="1">
      <alignment horizontal="center" vertical="center" wrapText="1"/>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0" fillId="0" borderId="20" xfId="0" applyBorder="1" applyAlignment="1">
      <alignment horizontal="center" vertical="center"/>
    </xf>
    <xf numFmtId="0" fontId="6" fillId="10" borderId="20" xfId="0" applyFont="1" applyFill="1" applyBorder="1" applyAlignment="1">
      <alignment horizontal="center" vertical="center"/>
    </xf>
    <xf numFmtId="0" fontId="6" fillId="11" borderId="20" xfId="0" applyFont="1" applyFill="1" applyBorder="1" applyAlignment="1">
      <alignment horizontal="center" vertical="center"/>
    </xf>
    <xf numFmtId="0" fontId="6" fillId="12" borderId="20" xfId="0" applyFont="1" applyFill="1" applyBorder="1" applyAlignment="1">
      <alignment horizontal="center" vertical="center"/>
    </xf>
    <xf numFmtId="0" fontId="6" fillId="13" borderId="20" xfId="0" applyFont="1" applyFill="1" applyBorder="1" applyAlignment="1">
      <alignment horizontal="center" vertical="center"/>
    </xf>
    <xf numFmtId="0" fontId="6" fillId="0" borderId="7" xfId="0" applyFont="1" applyBorder="1" applyAlignment="1">
      <alignment horizontal="center" vertical="center"/>
    </xf>
    <xf numFmtId="0" fontId="6" fillId="13" borderId="41" xfId="0" applyFont="1" applyFill="1" applyBorder="1" applyAlignment="1">
      <alignment horizontal="center" vertical="center"/>
    </xf>
    <xf numFmtId="0" fontId="6" fillId="13" borderId="42" xfId="0" applyFont="1" applyFill="1" applyBorder="1" applyAlignment="1">
      <alignment horizontal="center" vertical="center"/>
    </xf>
    <xf numFmtId="0" fontId="6" fillId="13" borderId="43" xfId="0" applyFont="1" applyFill="1" applyBorder="1" applyAlignment="1">
      <alignment horizontal="center" vertical="center"/>
    </xf>
    <xf numFmtId="0" fontId="6" fillId="12" borderId="41" xfId="0" applyFont="1" applyFill="1" applyBorder="1" applyAlignment="1">
      <alignment horizontal="center" vertical="center"/>
    </xf>
    <xf numFmtId="0" fontId="6" fillId="12" borderId="42" xfId="0" applyFont="1" applyFill="1" applyBorder="1" applyAlignment="1">
      <alignment horizontal="center" vertical="center"/>
    </xf>
    <xf numFmtId="0" fontId="6" fillId="0" borderId="37" xfId="0" applyFont="1" applyBorder="1" applyAlignment="1">
      <alignment horizontal="center" vertical="center"/>
    </xf>
    <xf numFmtId="0" fontId="5" fillId="0" borderId="40" xfId="0" applyFont="1" applyBorder="1" applyAlignment="1">
      <alignment horizontal="center" vertical="center"/>
    </xf>
    <xf numFmtId="0" fontId="32" fillId="7" borderId="4"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5" borderId="27" xfId="0" applyFont="1" applyFill="1" applyBorder="1" applyAlignment="1">
      <alignment horizontal="center" vertical="center" wrapText="1"/>
    </xf>
    <xf numFmtId="0" fontId="28" fillId="0" borderId="0" xfId="0" applyFont="1" applyAlignment="1">
      <alignment horizontal="center" vertical="center" wrapText="1" indent="1"/>
    </xf>
    <xf numFmtId="0" fontId="33" fillId="2" borderId="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24" fillId="0" borderId="32" xfId="0" applyFont="1" applyBorder="1" applyAlignment="1">
      <alignment horizontal="center" vertical="center" wrapText="1"/>
    </xf>
    <xf numFmtId="0" fontId="1" fillId="9" borderId="0" xfId="0" applyFont="1" applyFill="1"/>
    <xf numFmtId="0" fontId="0" fillId="9" borderId="0" xfId="0" applyFill="1"/>
    <xf numFmtId="0" fontId="23" fillId="19" borderId="44" xfId="0" applyFont="1" applyFill="1" applyBorder="1" applyAlignment="1">
      <alignment horizontal="center" vertical="center" wrapText="1"/>
    </xf>
    <xf numFmtId="0" fontId="0" fillId="20" borderId="9" xfId="0" applyFill="1" applyBorder="1" applyAlignment="1">
      <alignment horizontal="center" vertical="center" wrapText="1"/>
    </xf>
    <xf numFmtId="0" fontId="0" fillId="9" borderId="28" xfId="0" applyFill="1" applyBorder="1" applyAlignment="1">
      <alignment horizontal="center" vertical="center" wrapText="1"/>
    </xf>
    <xf numFmtId="0" fontId="28" fillId="17" borderId="20" xfId="0" applyFont="1" applyFill="1" applyBorder="1" applyAlignment="1">
      <alignment horizontal="center" vertical="center" wrapText="1"/>
    </xf>
    <xf numFmtId="0" fontId="28" fillId="17" borderId="45" xfId="0" applyFont="1" applyFill="1" applyBorder="1" applyAlignment="1">
      <alignment horizontal="center" vertical="center" wrapText="1"/>
    </xf>
    <xf numFmtId="0" fontId="38" fillId="17" borderId="45" xfId="0" applyFont="1" applyFill="1" applyBorder="1" applyAlignment="1">
      <alignment horizontal="center" vertical="center" wrapText="1"/>
    </xf>
    <xf numFmtId="0" fontId="28" fillId="18" borderId="8"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39" fillId="8" borderId="20"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32" fillId="16" borderId="0" xfId="0" applyFont="1" applyFill="1" applyAlignment="1">
      <alignment horizontal="center" vertical="center"/>
    </xf>
    <xf numFmtId="0" fontId="32" fillId="16" borderId="0" xfId="0" applyFont="1" applyFill="1" applyAlignment="1">
      <alignment horizontal="center" vertical="center" wrapText="1"/>
    </xf>
    <xf numFmtId="0" fontId="11" fillId="4" borderId="0" xfId="0" applyFont="1" applyFill="1" applyAlignment="1">
      <alignment horizontal="center"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24" fillId="0" borderId="0" xfId="0" applyFont="1" applyAlignment="1">
      <alignment horizontal="center" vertical="center" wrapText="1"/>
    </xf>
    <xf numFmtId="0" fontId="28" fillId="2" borderId="0" xfId="0" applyFont="1" applyFill="1" applyAlignment="1">
      <alignment horizontal="center" vertical="center" wrapText="1"/>
    </xf>
    <xf numFmtId="0" fontId="33" fillId="0" borderId="0" xfId="0" applyFont="1" applyAlignment="1">
      <alignment horizontal="center"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5" fillId="0" borderId="39"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0" fontId="9" fillId="0" borderId="1" xfId="0" applyFont="1" applyBorder="1" applyAlignment="1">
      <alignment horizontal="center" vertical="center" textRotation="90"/>
    </xf>
    <xf numFmtId="0" fontId="9" fillId="0" borderId="31" xfId="0" applyFont="1" applyBorder="1" applyAlignment="1">
      <alignment horizontal="center" vertical="center" textRotation="90"/>
    </xf>
  </cellXfs>
  <cellStyles count="1">
    <cellStyle name="Normal" xfId="0" builtinId="0"/>
  </cellStyles>
  <dxfs count="0"/>
  <tableStyles count="0" defaultTableStyle="TableStyleMedium2" defaultPivotStyle="PivotStyleLight16"/>
  <colors>
    <mruColors>
      <color rgb="FFAE3F3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228600</xdr:colOff>
      <xdr:row>4</xdr:row>
      <xdr:rowOff>419100</xdr:rowOff>
    </xdr:from>
    <xdr:to>
      <xdr:col>4</xdr:col>
      <xdr:colOff>523875</xdr:colOff>
      <xdr:row>4</xdr:row>
      <xdr:rowOff>600075</xdr:rowOff>
    </xdr:to>
    <xdr:sp macro="" textlink="">
      <xdr:nvSpPr>
        <xdr:cNvPr id="2" name="Right Arrow 1">
          <a:extLst>
            <a:ext uri="{FF2B5EF4-FFF2-40B4-BE49-F238E27FC236}">
              <a16:creationId xmlns:a16="http://schemas.microsoft.com/office/drawing/2014/main" id="{E8A622AB-380B-9D83-0E92-D0FCD593C5C3}"/>
            </a:ext>
          </a:extLst>
        </xdr:cNvPr>
        <xdr:cNvSpPr/>
      </xdr:nvSpPr>
      <xdr:spPr>
        <a:xfrm>
          <a:off x="8982075" y="4010025"/>
          <a:ext cx="295275" cy="1809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4</xdr:col>
      <xdr:colOff>257175</xdr:colOff>
      <xdr:row>3</xdr:row>
      <xdr:rowOff>342900</xdr:rowOff>
    </xdr:from>
    <xdr:to>
      <xdr:col>4</xdr:col>
      <xdr:colOff>504825</xdr:colOff>
      <xdr:row>3</xdr:row>
      <xdr:rowOff>533400</xdr:rowOff>
    </xdr:to>
    <xdr:sp macro="" textlink="">
      <xdr:nvSpPr>
        <xdr:cNvPr id="3" name="Right Arrow 1">
          <a:extLst>
            <a:ext uri="{FF2B5EF4-FFF2-40B4-BE49-F238E27FC236}">
              <a16:creationId xmlns:a16="http://schemas.microsoft.com/office/drawing/2014/main" id="{D1B3157A-3D38-4761-A6B9-62AC90169911}"/>
            </a:ext>
            <a:ext uri="{147F2762-F138-4A5C-976F-8EAC2B608ADB}">
              <a16:predDERef xmlns:a16="http://schemas.microsoft.com/office/drawing/2014/main" pred="{E8A622AB-380B-9D83-0E92-D0FCD593C5C3}"/>
            </a:ext>
          </a:extLst>
        </xdr:cNvPr>
        <xdr:cNvSpPr/>
      </xdr:nvSpPr>
      <xdr:spPr>
        <a:xfrm>
          <a:off x="9010650" y="3076575"/>
          <a:ext cx="247650" cy="190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4</xdr:col>
      <xdr:colOff>266700</xdr:colOff>
      <xdr:row>2</xdr:row>
      <xdr:rowOff>228600</xdr:rowOff>
    </xdr:from>
    <xdr:to>
      <xdr:col>4</xdr:col>
      <xdr:colOff>514350</xdr:colOff>
      <xdr:row>2</xdr:row>
      <xdr:rowOff>419100</xdr:rowOff>
    </xdr:to>
    <xdr:sp macro="" textlink="">
      <xdr:nvSpPr>
        <xdr:cNvPr id="4" name="Right Arrow 1">
          <a:extLst>
            <a:ext uri="{FF2B5EF4-FFF2-40B4-BE49-F238E27FC236}">
              <a16:creationId xmlns:a16="http://schemas.microsoft.com/office/drawing/2014/main" id="{19C5CAB8-674F-4A97-8E7C-AA85EC8DD4DA}"/>
            </a:ext>
            <a:ext uri="{147F2762-F138-4A5C-976F-8EAC2B608ADB}">
              <a16:predDERef xmlns:a16="http://schemas.microsoft.com/office/drawing/2014/main" pred="{D1B3157A-3D38-4761-A6B9-62AC90169911}"/>
            </a:ext>
          </a:extLst>
        </xdr:cNvPr>
        <xdr:cNvSpPr/>
      </xdr:nvSpPr>
      <xdr:spPr>
        <a:xfrm>
          <a:off x="9020175" y="2352675"/>
          <a:ext cx="247650" cy="190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0</xdr:col>
      <xdr:colOff>1019175</xdr:colOff>
      <xdr:row>1</xdr:row>
      <xdr:rowOff>161925</xdr:rowOff>
    </xdr:from>
    <xdr:to>
      <xdr:col>0</xdr:col>
      <xdr:colOff>1266825</xdr:colOff>
      <xdr:row>1</xdr:row>
      <xdr:rowOff>666750</xdr:rowOff>
    </xdr:to>
    <xdr:sp macro="" textlink="">
      <xdr:nvSpPr>
        <xdr:cNvPr id="5" name="Down Arrow 4">
          <a:extLst>
            <a:ext uri="{FF2B5EF4-FFF2-40B4-BE49-F238E27FC236}">
              <a16:creationId xmlns:a16="http://schemas.microsoft.com/office/drawing/2014/main" id="{50228130-4E77-51FC-FBFE-8315B39A347D}"/>
            </a:ext>
            <a:ext uri="{147F2762-F138-4A5C-976F-8EAC2B608ADB}">
              <a16:predDERef xmlns:a16="http://schemas.microsoft.com/office/drawing/2014/main" pred="{19C5CAB8-674F-4A97-8E7C-AA85EC8DD4DA}"/>
            </a:ext>
          </a:extLst>
        </xdr:cNvPr>
        <xdr:cNvSpPr/>
      </xdr:nvSpPr>
      <xdr:spPr>
        <a:xfrm>
          <a:off x="1019175" y="1438275"/>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828675</xdr:colOff>
      <xdr:row>1</xdr:row>
      <xdr:rowOff>161925</xdr:rowOff>
    </xdr:from>
    <xdr:to>
      <xdr:col>1</xdr:col>
      <xdr:colOff>1076325</xdr:colOff>
      <xdr:row>1</xdr:row>
      <xdr:rowOff>666750</xdr:rowOff>
    </xdr:to>
    <xdr:sp macro="" textlink="">
      <xdr:nvSpPr>
        <xdr:cNvPr id="6" name="Down Arrow 4">
          <a:extLst>
            <a:ext uri="{FF2B5EF4-FFF2-40B4-BE49-F238E27FC236}">
              <a16:creationId xmlns:a16="http://schemas.microsoft.com/office/drawing/2014/main" id="{AB4BCAE9-DEEE-431C-A830-C8F9755840B4}"/>
            </a:ext>
            <a:ext uri="{147F2762-F138-4A5C-976F-8EAC2B608ADB}">
              <a16:predDERef xmlns:a16="http://schemas.microsoft.com/office/drawing/2014/main" pred="{50228130-4E77-51FC-FBFE-8315B39A347D}"/>
            </a:ext>
          </a:extLst>
        </xdr:cNvPr>
        <xdr:cNvSpPr/>
      </xdr:nvSpPr>
      <xdr:spPr>
        <a:xfrm>
          <a:off x="3143250" y="1438275"/>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2</xdr:col>
      <xdr:colOff>952500</xdr:colOff>
      <xdr:row>1</xdr:row>
      <xdr:rowOff>152400</xdr:rowOff>
    </xdr:from>
    <xdr:to>
      <xdr:col>2</xdr:col>
      <xdr:colOff>1200150</xdr:colOff>
      <xdr:row>1</xdr:row>
      <xdr:rowOff>657225</xdr:rowOff>
    </xdr:to>
    <xdr:sp macro="" textlink="">
      <xdr:nvSpPr>
        <xdr:cNvPr id="7" name="Down Arrow 4">
          <a:extLst>
            <a:ext uri="{FF2B5EF4-FFF2-40B4-BE49-F238E27FC236}">
              <a16:creationId xmlns:a16="http://schemas.microsoft.com/office/drawing/2014/main" id="{C106A404-6405-4E75-9808-56F476899049}"/>
            </a:ext>
            <a:ext uri="{147F2762-F138-4A5C-976F-8EAC2B608ADB}">
              <a16:predDERef xmlns:a16="http://schemas.microsoft.com/office/drawing/2014/main" pred="{AB4BCAE9-DEEE-431C-A830-C8F9755840B4}"/>
            </a:ext>
          </a:extLst>
        </xdr:cNvPr>
        <xdr:cNvSpPr/>
      </xdr:nvSpPr>
      <xdr:spPr>
        <a:xfrm>
          <a:off x="952500" y="1428750"/>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3</xdr:col>
      <xdr:colOff>952500</xdr:colOff>
      <xdr:row>1</xdr:row>
      <xdr:rowOff>152400</xdr:rowOff>
    </xdr:from>
    <xdr:to>
      <xdr:col>3</xdr:col>
      <xdr:colOff>1200150</xdr:colOff>
      <xdr:row>1</xdr:row>
      <xdr:rowOff>657225</xdr:rowOff>
    </xdr:to>
    <xdr:sp macro="" textlink="">
      <xdr:nvSpPr>
        <xdr:cNvPr id="8" name="Down Arrow 4">
          <a:extLst>
            <a:ext uri="{FF2B5EF4-FFF2-40B4-BE49-F238E27FC236}">
              <a16:creationId xmlns:a16="http://schemas.microsoft.com/office/drawing/2014/main" id="{93EB6ABA-A994-459D-9D33-1243D7904DB2}"/>
            </a:ext>
            <a:ext uri="{147F2762-F138-4A5C-976F-8EAC2B608ADB}">
              <a16:predDERef xmlns:a16="http://schemas.microsoft.com/office/drawing/2014/main" pred="{C106A404-6405-4E75-9808-56F476899049}"/>
            </a:ext>
          </a:extLst>
        </xdr:cNvPr>
        <xdr:cNvSpPr/>
      </xdr:nvSpPr>
      <xdr:spPr>
        <a:xfrm>
          <a:off x="952500" y="1428750"/>
          <a:ext cx="247650" cy="5048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oore, Sophie (DOEE)" id="{AF2BF88A-EE4A-42FB-AA3E-7E701111CF3C}" userId="S::sophie.moore@dc.gov::0634d5de-567e-4efe-892b-b53647ab92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 dT="2026-03-05T21:48:47.98" personId="{AF2BF88A-EE4A-42FB-AA3E-7E701111CF3C}" id="{242EB8C2-7FD2-481D-90EA-992F5215AC65}">
    <text>If different for different habitats, choose highest</text>
  </threadedComment>
  <threadedComment ref="I1" dT="2026-03-06T17:00:26.24" personId="{AF2BF88A-EE4A-42FB-AA3E-7E701111CF3C}" id="{E60F3F31-EFA9-4462-B4B8-EF767094C676}">
    <text>If different for different habitats, choose highest</text>
  </threadedComment>
  <threadedComment ref="O1" dT="2026-03-10T15:13:25.98" personId="{AF2BF88A-EE4A-42FB-AA3E-7E701111CF3C}" id="{369930F9-05E4-4264-994D-FB7B3C3CE54B}">
    <text>if we COULD implement, what would the likelihood of success be?</text>
  </threadedComment>
  <threadedComment ref="Q1" dT="2026-03-10T15:13:41.12" personId="{AF2BF88A-EE4A-42FB-AA3E-7E701111CF3C}" id="{871EA041-B183-475C-A985-5D7729702432}">
    <text>what are the odds of us ACTUALLY being able to implement?</text>
  </threadedComment>
  <threadedComment ref="R1" dT="2026-03-06T18:59:14.94" personId="{AF2BF88A-EE4A-42FB-AA3E-7E701111CF3C}" id="{62382335-7454-4C40-99AF-77B6A16AEA79}">
    <text>Will create matrix - please hold</text>
  </threadedComment>
  <threadedComment ref="K9" dT="2026-03-20T18:10:30.54" personId="{AF2BF88A-EE4A-42FB-AA3E-7E701111CF3C}" id="{73173CAB-2912-4339-9133-5D84BBB1B651}">
    <text>pink highlight = unique to fisheries/aquatic systems</text>
  </threadedComment>
  <threadedComment ref="K10" dT="2026-03-17T18:51:10.48" personId="{AF2BF88A-EE4A-42FB-AA3E-7E701111CF3C}" id="{35A1F5AC-8954-4185-ADD0-1FEC82A596B5}">
    <text>also included in education/outreach</text>
  </threadedComment>
  <threadedComment ref="F13" dT="2026-03-17T19:00:14.05" personId="{AF2BF88A-EE4A-42FB-AA3E-7E701111CF3C}" id="{CD577C76-7E04-4D82-B531-C05686C44B88}">
    <text>add to species-specific, too</text>
  </threadedComment>
  <threadedComment ref="K19" dT="2026-03-17T21:07:02.40" personId="{AF2BF88A-EE4A-42FB-AA3E-7E701111CF3C}" id="{1AF24F26-EA24-43BF-96D1-C5E5E24C33BD}">
    <text>include in education/outreach tab, too</text>
  </threadedComment>
  <threadedComment ref="K23" dT="2026-03-30T14:24:36.82" personId="{AF2BF88A-EE4A-42FB-AA3E-7E701111CF3C}" id="{20D40045-9A55-4139-BBA1-9A45A1433787}">
    <text>ask RSA team?</text>
  </threadedComment>
  <threadedComment ref="F25" dT="2026-03-26T00:14:41.08" personId="{AF2BF88A-EE4A-42FB-AA3E-7E701111CF3C}" id="{D93F03F7-9B8C-4A8E-AEF5-EF8F8E739D5C}">
    <text>when we merge aquatic and terrestrial, include withdrawal of groundwater here</text>
  </threadedComment>
  <threadedComment ref="L32" dT="2026-03-30T14:49:05.30" personId="{AF2BF88A-EE4A-42FB-AA3E-7E701111CF3C}" id="{E0295C9F-8BED-4648-84DD-ABDA2EF0065A}">
    <text>fisheries team: this might need workshopping a bit, feel free to edit</text>
  </threadedComment>
  <threadedComment ref="K33" dT="2026-03-30T14:41:15.80" personId="{AF2BF88A-EE4A-42FB-AA3E-7E701111CF3C}" id="{1DC00053-E2E4-49BE-939E-FA31E8EA2013}">
    <text>fisheries team: wrote this based on our convo, check this one out/make edits if you see fit!</text>
  </threadedComment>
  <threadedComment ref="K50" dT="2026-03-30T15:09:12.80" personId="{AF2BF88A-EE4A-42FB-AA3E-7E701111CF3C}" id="{0E0BF35C-82CA-4903-B667-2DF3BD86026A}">
    <text>fisheries team: wrote this based on our convo, check this one out/make edits if you see fit!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4D9B-E58C-42DA-8867-67FA4AE946E5}">
  <dimension ref="A1:H8"/>
  <sheetViews>
    <sheetView workbookViewId="0">
      <pane ySplit="1" topLeftCell="A2" activePane="bottomLeft" state="frozen"/>
      <selection pane="bottomLeft" activeCell="F6" sqref="F6"/>
    </sheetView>
  </sheetViews>
  <sheetFormatPr defaultRowHeight="14.45"/>
  <cols>
    <col min="1" max="1" width="34.7109375" style="7" customWidth="1"/>
    <col min="2" max="2" width="29" customWidth="1"/>
    <col min="3" max="3" width="33" customWidth="1"/>
    <col min="4" max="4" width="34.5703125" customWidth="1"/>
    <col min="5" max="5" width="10.7109375" customWidth="1"/>
    <col min="6" max="6" width="15.7109375" customWidth="1"/>
    <col min="7" max="7" width="13.42578125" customWidth="1"/>
    <col min="8" max="8" width="16.28515625" customWidth="1"/>
  </cols>
  <sheetData>
    <row r="1" spans="1:8" ht="100.5" customHeight="1">
      <c r="A1" s="155" t="s">
        <v>0</v>
      </c>
      <c r="B1" s="149" t="s">
        <v>1</v>
      </c>
      <c r="C1" s="150" t="s">
        <v>2</v>
      </c>
      <c r="D1" s="151" t="s">
        <v>3</v>
      </c>
    </row>
    <row r="2" spans="1:8" ht="66.75" customHeight="1">
      <c r="A2" s="173"/>
      <c r="B2" s="173"/>
      <c r="C2" s="173"/>
      <c r="D2" s="173"/>
    </row>
    <row r="3" spans="1:8" ht="48" customHeight="1">
      <c r="A3" s="153" t="s">
        <v>4</v>
      </c>
      <c r="B3" s="157" t="s">
        <v>5</v>
      </c>
      <c r="C3" s="156" t="s">
        <v>6</v>
      </c>
      <c r="D3" s="161" t="s">
        <v>7</v>
      </c>
      <c r="F3" s="7" t="s">
        <v>8</v>
      </c>
      <c r="G3" s="7" t="s">
        <v>9</v>
      </c>
      <c r="H3" s="7" t="s">
        <v>10</v>
      </c>
    </row>
    <row r="4" spans="1:8" ht="67.5" customHeight="1">
      <c r="A4" s="154" t="s">
        <v>11</v>
      </c>
      <c r="B4" s="157" t="s">
        <v>12</v>
      </c>
      <c r="C4" s="156" t="s">
        <v>13</v>
      </c>
      <c r="D4" s="161" t="s">
        <v>14</v>
      </c>
      <c r="F4" s="7" t="s">
        <v>8</v>
      </c>
      <c r="G4" s="7" t="s">
        <v>9</v>
      </c>
      <c r="H4" s="7" t="s">
        <v>10</v>
      </c>
    </row>
    <row r="5" spans="1:8" ht="81" customHeight="1">
      <c r="A5" s="154" t="s">
        <v>15</v>
      </c>
      <c r="B5" s="157" t="s">
        <v>16</v>
      </c>
      <c r="C5" s="156" t="s">
        <v>17</v>
      </c>
      <c r="D5" s="161" t="s">
        <v>18</v>
      </c>
      <c r="F5" s="7" t="s">
        <v>19</v>
      </c>
      <c r="G5" s="7" t="s">
        <v>20</v>
      </c>
      <c r="H5" s="7" t="s">
        <v>21</v>
      </c>
    </row>
    <row r="6" spans="1:8" ht="84.75" customHeight="1">
      <c r="A6" s="154" t="s">
        <v>22</v>
      </c>
      <c r="B6" s="158" t="s">
        <v>23</v>
      </c>
      <c r="D6" s="162" t="s">
        <v>24</v>
      </c>
    </row>
    <row r="7" spans="1:8" ht="92.25" customHeight="1">
      <c r="A7" s="152" t="s">
        <v>25</v>
      </c>
      <c r="D7" s="162" t="s">
        <v>26</v>
      </c>
    </row>
    <row r="8" spans="1:8" ht="54" customHeight="1">
      <c r="D8" s="163" t="s">
        <v>27</v>
      </c>
    </row>
  </sheetData>
  <sheetProtection algorithmName="SHA-512" hashValue="Y8StDjza4t9A6n6cKWLQGhQGOeHVAQ0Ljjngc3qLFwV+/ckDn/5AaVVnSot+KTVHBod1j7HmJBBbxIMt+fkbSg==" saltValue="8ahuwQ/umP9IoSPGTlfX+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2F65-98E7-4244-A7A1-003ADC4CA7E1}">
  <sheetPr>
    <pageSetUpPr fitToPage="1"/>
  </sheetPr>
  <dimension ref="A1:T215"/>
  <sheetViews>
    <sheetView zoomScale="80" zoomScaleNormal="80" workbookViewId="0">
      <pane xSplit="7" ySplit="1" topLeftCell="H2" activePane="bottomRight" state="frozen"/>
      <selection pane="bottomRight" activeCell="J3" sqref="J3"/>
      <selection pane="bottomLeft" activeCell="F1" sqref="F1"/>
      <selection pane="topRight"/>
    </sheetView>
  </sheetViews>
  <sheetFormatPr defaultColWidth="9.140625" defaultRowHeight="12.75" customHeight="1"/>
  <cols>
    <col min="1" max="1" width="8.5703125" style="92" hidden="1" customWidth="1"/>
    <col min="2" max="2" width="25.7109375" style="92" hidden="1" customWidth="1"/>
    <col min="3" max="3" width="8.7109375" style="92" hidden="1" customWidth="1"/>
    <col min="4" max="4" width="23.7109375" style="92" hidden="1" customWidth="1"/>
    <col min="5" max="5" width="11.42578125" style="92" customWidth="1"/>
    <col min="6" max="6" width="32.140625" style="69" customWidth="1"/>
    <col min="7" max="7" width="35" style="69" customWidth="1"/>
    <col min="8" max="8" width="22.85546875" style="69" customWidth="1"/>
    <col min="9" max="9" width="18.85546875" style="69" customWidth="1"/>
    <col min="10" max="10" width="36.140625" style="69" customWidth="1"/>
    <col min="11" max="11" width="46.5703125" style="69" customWidth="1"/>
    <col min="12" max="12" width="39" style="69" customWidth="1"/>
    <col min="13" max="13" width="24.85546875" style="69" customWidth="1"/>
    <col min="14" max="14" width="17" style="69" customWidth="1"/>
    <col min="15" max="15" width="15.5703125" style="69" customWidth="1"/>
    <col min="16" max="16" width="16.7109375" style="69" customWidth="1"/>
    <col min="17" max="17" width="16.28515625" style="92" customWidth="1"/>
    <col min="18" max="18" width="15.28515625" style="92" customWidth="1"/>
    <col min="19" max="19" width="25.7109375" style="92" customWidth="1"/>
    <col min="20" max="20" width="27.42578125" style="92" customWidth="1"/>
    <col min="21" max="16384" width="9.140625" style="92"/>
  </cols>
  <sheetData>
    <row r="1" spans="1:19" ht="71.45" customHeight="1" thickBot="1">
      <c r="A1" s="135" t="s">
        <v>28</v>
      </c>
      <c r="B1" s="141" t="s">
        <v>29</v>
      </c>
      <c r="C1" s="142" t="s">
        <v>30</v>
      </c>
      <c r="D1" s="143" t="s">
        <v>31</v>
      </c>
      <c r="E1" s="93" t="s">
        <v>32</v>
      </c>
      <c r="F1" s="81" t="s">
        <v>5</v>
      </c>
      <c r="G1" s="144" t="s">
        <v>12</v>
      </c>
      <c r="H1" s="145" t="s">
        <v>16</v>
      </c>
      <c r="I1" s="82" t="s">
        <v>23</v>
      </c>
      <c r="J1" s="134" t="s">
        <v>33</v>
      </c>
      <c r="K1" s="83" t="s">
        <v>34</v>
      </c>
      <c r="L1" s="83" t="s">
        <v>35</v>
      </c>
      <c r="M1" s="84" t="s">
        <v>36</v>
      </c>
      <c r="N1" s="85" t="s">
        <v>37</v>
      </c>
      <c r="O1" s="86" t="s">
        <v>38</v>
      </c>
      <c r="P1" s="85" t="s">
        <v>39</v>
      </c>
      <c r="Q1" s="86" t="s">
        <v>24</v>
      </c>
      <c r="R1" s="86" t="s">
        <v>26</v>
      </c>
      <c r="S1" s="86" t="s">
        <v>40</v>
      </c>
    </row>
    <row r="2" spans="1:19" ht="74.45" customHeight="1">
      <c r="A2" s="176">
        <v>1</v>
      </c>
      <c r="B2" s="177" t="s">
        <v>41</v>
      </c>
      <c r="C2" s="174">
        <v>1.1000000000000001</v>
      </c>
      <c r="D2" s="175" t="s">
        <v>42</v>
      </c>
      <c r="E2" s="87" t="s">
        <v>43</v>
      </c>
      <c r="F2" s="173" t="s">
        <v>44</v>
      </c>
      <c r="G2" s="169" t="s">
        <v>45</v>
      </c>
      <c r="H2" s="88" t="s">
        <v>46</v>
      </c>
      <c r="I2" s="102" t="s">
        <v>47</v>
      </c>
      <c r="J2" s="169" t="s">
        <v>48</v>
      </c>
      <c r="K2" s="169" t="s">
        <v>49</v>
      </c>
      <c r="L2" s="169" t="s">
        <v>50</v>
      </c>
      <c r="M2" s="169" t="s">
        <v>51</v>
      </c>
      <c r="N2" s="169" t="s">
        <v>52</v>
      </c>
      <c r="O2" s="169" t="s">
        <v>20</v>
      </c>
      <c r="P2" s="169" t="s">
        <v>52</v>
      </c>
      <c r="Q2" s="102" t="s">
        <v>47</v>
      </c>
      <c r="R2" s="102" t="s">
        <v>47</v>
      </c>
      <c r="S2" s="169" t="s">
        <v>48</v>
      </c>
    </row>
    <row r="3" spans="1:19" ht="74.45" customHeight="1">
      <c r="A3" s="176"/>
      <c r="B3" s="177"/>
      <c r="C3" s="174"/>
      <c r="D3" s="175"/>
      <c r="E3" s="87" t="s">
        <v>53</v>
      </c>
      <c r="F3" s="173" t="s">
        <v>54</v>
      </c>
      <c r="G3" s="169" t="s">
        <v>45</v>
      </c>
      <c r="H3" s="169" t="s">
        <v>46</v>
      </c>
      <c r="I3" s="102" t="s">
        <v>47</v>
      </c>
      <c r="J3" s="169" t="s">
        <v>55</v>
      </c>
      <c r="K3" s="169" t="s">
        <v>56</v>
      </c>
      <c r="L3" s="169" t="s">
        <v>57</v>
      </c>
      <c r="M3" s="169" t="s">
        <v>51</v>
      </c>
      <c r="N3" s="169" t="s">
        <v>52</v>
      </c>
      <c r="O3" s="169" t="s">
        <v>20</v>
      </c>
      <c r="P3" s="169" t="s">
        <v>52</v>
      </c>
      <c r="Q3" s="102" t="s">
        <v>47</v>
      </c>
      <c r="R3" s="102" t="s">
        <v>47</v>
      </c>
      <c r="S3" s="169" t="s">
        <v>58</v>
      </c>
    </row>
    <row r="4" spans="1:19" ht="74.45" customHeight="1">
      <c r="A4" s="176"/>
      <c r="B4" s="177"/>
      <c r="C4" s="174"/>
      <c r="D4" s="175"/>
      <c r="E4" s="87" t="s">
        <v>53</v>
      </c>
      <c r="F4" s="173" t="s">
        <v>54</v>
      </c>
      <c r="G4" s="169" t="s">
        <v>45</v>
      </c>
      <c r="H4" s="169" t="s">
        <v>46</v>
      </c>
      <c r="I4" s="102" t="s">
        <v>47</v>
      </c>
      <c r="J4" s="169" t="s">
        <v>55</v>
      </c>
      <c r="K4" s="169" t="s">
        <v>59</v>
      </c>
      <c r="L4" s="169" t="s">
        <v>60</v>
      </c>
      <c r="M4" s="169" t="s">
        <v>61</v>
      </c>
      <c r="N4" s="169" t="s">
        <v>62</v>
      </c>
      <c r="O4" s="169" t="s">
        <v>20</v>
      </c>
      <c r="P4" s="169" t="s">
        <v>9</v>
      </c>
      <c r="Q4" s="89" t="s">
        <v>63</v>
      </c>
      <c r="R4" s="102" t="s">
        <v>47</v>
      </c>
      <c r="S4" s="169" t="s">
        <v>64</v>
      </c>
    </row>
    <row r="5" spans="1:19" ht="74.45" customHeight="1">
      <c r="A5" s="176"/>
      <c r="B5" s="177"/>
      <c r="C5" s="174"/>
      <c r="D5" s="175"/>
      <c r="E5" s="87" t="s">
        <v>65</v>
      </c>
      <c r="F5" s="173" t="s">
        <v>66</v>
      </c>
      <c r="G5" s="169" t="s">
        <v>67</v>
      </c>
      <c r="H5" s="169" t="s">
        <v>46</v>
      </c>
      <c r="I5" s="89" t="s">
        <v>63</v>
      </c>
      <c r="J5" s="169" t="s">
        <v>68</v>
      </c>
      <c r="K5" s="169" t="s">
        <v>69</v>
      </c>
      <c r="L5" s="169" t="s">
        <v>70</v>
      </c>
      <c r="M5" s="169" t="s">
        <v>71</v>
      </c>
      <c r="N5" s="169" t="s">
        <v>9</v>
      </c>
      <c r="O5" s="169" t="s">
        <v>72</v>
      </c>
      <c r="P5" s="169" t="s">
        <v>9</v>
      </c>
      <c r="Q5" s="89" t="s">
        <v>63</v>
      </c>
      <c r="R5" s="89" t="s">
        <v>63</v>
      </c>
      <c r="S5" s="169" t="s">
        <v>73</v>
      </c>
    </row>
    <row r="6" spans="1:19" ht="74.45" customHeight="1">
      <c r="A6" s="176"/>
      <c r="B6" s="177"/>
      <c r="C6" s="174"/>
      <c r="D6" s="175"/>
      <c r="E6" s="87" t="s">
        <v>65</v>
      </c>
      <c r="F6" s="173" t="s">
        <v>66</v>
      </c>
      <c r="G6" s="169" t="s">
        <v>67</v>
      </c>
      <c r="H6" s="169" t="s">
        <v>46</v>
      </c>
      <c r="I6" s="89" t="s">
        <v>63</v>
      </c>
      <c r="J6" s="169" t="s">
        <v>68</v>
      </c>
      <c r="K6" s="169" t="s">
        <v>74</v>
      </c>
      <c r="L6" s="169" t="s">
        <v>75</v>
      </c>
      <c r="M6" s="169" t="s">
        <v>76</v>
      </c>
      <c r="N6" s="169" t="s">
        <v>52</v>
      </c>
      <c r="O6" s="169" t="s">
        <v>19</v>
      </c>
      <c r="P6" s="169" t="s">
        <v>62</v>
      </c>
      <c r="Q6" s="90" t="s">
        <v>77</v>
      </c>
      <c r="R6" s="90" t="s">
        <v>77</v>
      </c>
      <c r="S6" s="169" t="s">
        <v>73</v>
      </c>
    </row>
    <row r="7" spans="1:19" ht="74.45" customHeight="1">
      <c r="A7" s="176"/>
      <c r="B7" s="177"/>
      <c r="C7" s="174"/>
      <c r="D7" s="175"/>
      <c r="E7" s="87" t="s">
        <v>78</v>
      </c>
      <c r="F7" s="173" t="s">
        <v>79</v>
      </c>
      <c r="G7" s="169" t="s">
        <v>67</v>
      </c>
      <c r="H7" s="169" t="s">
        <v>46</v>
      </c>
      <c r="I7" s="89" t="s">
        <v>63</v>
      </c>
      <c r="J7" s="169" t="s">
        <v>68</v>
      </c>
      <c r="K7" s="169" t="s">
        <v>80</v>
      </c>
      <c r="L7" s="169" t="s">
        <v>81</v>
      </c>
      <c r="M7" s="169" t="s">
        <v>82</v>
      </c>
      <c r="N7" s="169" t="s">
        <v>52</v>
      </c>
      <c r="O7" s="169" t="s">
        <v>72</v>
      </c>
      <c r="P7" s="169" t="s">
        <v>9</v>
      </c>
      <c r="Q7" s="89" t="s">
        <v>63</v>
      </c>
      <c r="R7" s="89" t="s">
        <v>63</v>
      </c>
      <c r="S7" s="169" t="s">
        <v>73</v>
      </c>
    </row>
    <row r="8" spans="1:19" ht="74.45" customHeight="1">
      <c r="A8" s="176"/>
      <c r="B8" s="177"/>
      <c r="C8" s="174"/>
      <c r="D8" s="175"/>
      <c r="E8" s="87" t="s">
        <v>65</v>
      </c>
      <c r="F8" s="173" t="s">
        <v>66</v>
      </c>
      <c r="G8" s="169" t="s">
        <v>67</v>
      </c>
      <c r="H8" s="169" t="s">
        <v>46</v>
      </c>
      <c r="I8" s="89" t="s">
        <v>63</v>
      </c>
      <c r="J8" s="169" t="s">
        <v>68</v>
      </c>
      <c r="K8" s="169" t="s">
        <v>83</v>
      </c>
      <c r="L8" s="169" t="s">
        <v>84</v>
      </c>
      <c r="M8" s="71" t="s">
        <v>85</v>
      </c>
      <c r="N8" s="169" t="s">
        <v>52</v>
      </c>
      <c r="O8" s="169" t="s">
        <v>72</v>
      </c>
      <c r="P8" s="169" t="s">
        <v>52</v>
      </c>
      <c r="Q8" s="102" t="s">
        <v>47</v>
      </c>
      <c r="R8" s="102" t="s">
        <v>47</v>
      </c>
      <c r="S8" s="169" t="s">
        <v>73</v>
      </c>
    </row>
    <row r="9" spans="1:19" ht="56.25" customHeight="1">
      <c r="A9" s="176"/>
      <c r="B9" s="177"/>
      <c r="C9" s="172">
        <v>1.2</v>
      </c>
      <c r="D9" s="173" t="s">
        <v>86</v>
      </c>
      <c r="E9" s="87" t="s">
        <v>65</v>
      </c>
      <c r="F9" s="173" t="s">
        <v>66</v>
      </c>
      <c r="G9" s="169" t="s">
        <v>87</v>
      </c>
      <c r="H9" s="169" t="s">
        <v>88</v>
      </c>
      <c r="I9" s="90" t="s">
        <v>77</v>
      </c>
      <c r="J9" s="169" t="s">
        <v>48</v>
      </c>
      <c r="K9" s="169" t="s">
        <v>89</v>
      </c>
      <c r="L9" s="169" t="s">
        <v>90</v>
      </c>
      <c r="M9" s="169" t="s">
        <v>91</v>
      </c>
      <c r="N9" s="169" t="s">
        <v>52</v>
      </c>
      <c r="O9" s="169" t="s">
        <v>20</v>
      </c>
      <c r="P9" s="169" t="s">
        <v>9</v>
      </c>
      <c r="Q9" s="89" t="s">
        <v>63</v>
      </c>
      <c r="R9" s="90" t="s">
        <v>77</v>
      </c>
      <c r="S9" s="169" t="s">
        <v>48</v>
      </c>
    </row>
    <row r="10" spans="1:19" ht="54" customHeight="1">
      <c r="A10" s="176"/>
      <c r="B10" s="177"/>
      <c r="C10" s="172"/>
      <c r="D10" s="173"/>
      <c r="E10" s="87" t="s">
        <v>65</v>
      </c>
      <c r="F10" s="173" t="s">
        <v>66</v>
      </c>
      <c r="G10" s="169" t="s">
        <v>87</v>
      </c>
      <c r="H10" s="169" t="s">
        <v>88</v>
      </c>
      <c r="I10" s="90" t="s">
        <v>77</v>
      </c>
      <c r="J10" s="169" t="s">
        <v>48</v>
      </c>
      <c r="K10" s="169" t="s">
        <v>92</v>
      </c>
      <c r="L10" s="169" t="s">
        <v>93</v>
      </c>
      <c r="M10" s="169" t="s">
        <v>94</v>
      </c>
      <c r="N10" s="169" t="s">
        <v>62</v>
      </c>
      <c r="O10" s="169" t="s">
        <v>20</v>
      </c>
      <c r="P10" s="169" t="s">
        <v>9</v>
      </c>
      <c r="Q10" s="89" t="s">
        <v>63</v>
      </c>
      <c r="R10" s="90" t="s">
        <v>77</v>
      </c>
      <c r="S10" s="169" t="s">
        <v>48</v>
      </c>
    </row>
    <row r="11" spans="1:19" ht="46.9" customHeight="1">
      <c r="A11" s="176"/>
      <c r="B11" s="177"/>
      <c r="C11" s="172"/>
      <c r="D11" s="173"/>
      <c r="E11" s="87" t="s">
        <v>95</v>
      </c>
      <c r="F11" s="173" t="s">
        <v>96</v>
      </c>
      <c r="G11" s="169" t="s">
        <v>97</v>
      </c>
      <c r="H11" s="169" t="s">
        <v>88</v>
      </c>
      <c r="I11" s="102" t="s">
        <v>47</v>
      </c>
      <c r="J11" s="169" t="s">
        <v>55</v>
      </c>
      <c r="K11" s="169" t="s">
        <v>98</v>
      </c>
      <c r="L11" s="169" t="s">
        <v>99</v>
      </c>
      <c r="M11" s="169" t="s">
        <v>100</v>
      </c>
      <c r="N11" s="169" t="s">
        <v>9</v>
      </c>
      <c r="O11" s="169" t="s">
        <v>19</v>
      </c>
      <c r="P11" s="169" t="s">
        <v>52</v>
      </c>
      <c r="Q11" s="102" t="s">
        <v>47</v>
      </c>
      <c r="R11" s="102" t="s">
        <v>47</v>
      </c>
      <c r="S11" s="169" t="s">
        <v>101</v>
      </c>
    </row>
    <row r="12" spans="1:19" ht="72.599999999999994" customHeight="1">
      <c r="A12" s="176"/>
      <c r="B12" s="177"/>
      <c r="C12" s="172"/>
      <c r="D12" s="173"/>
      <c r="E12" s="87" t="s">
        <v>102</v>
      </c>
      <c r="F12" s="173" t="s">
        <v>103</v>
      </c>
      <c r="G12" s="169" t="s">
        <v>104</v>
      </c>
      <c r="H12" s="169" t="s">
        <v>46</v>
      </c>
      <c r="I12" s="89" t="s">
        <v>63</v>
      </c>
      <c r="J12" s="169" t="s">
        <v>68</v>
      </c>
      <c r="K12" s="169" t="s">
        <v>105</v>
      </c>
      <c r="L12" s="169" t="s">
        <v>106</v>
      </c>
      <c r="M12" s="169" t="s">
        <v>107</v>
      </c>
      <c r="N12" s="169" t="s">
        <v>9</v>
      </c>
      <c r="O12" s="169" t="s">
        <v>72</v>
      </c>
      <c r="P12" s="169" t="s">
        <v>9</v>
      </c>
      <c r="Q12" s="89" t="s">
        <v>63</v>
      </c>
      <c r="R12" s="89" t="s">
        <v>63</v>
      </c>
      <c r="S12" s="169" t="s">
        <v>73</v>
      </c>
    </row>
    <row r="13" spans="1:19" ht="72.599999999999994" customHeight="1">
      <c r="A13" s="176"/>
      <c r="B13" s="177"/>
      <c r="C13" s="172"/>
      <c r="D13" s="173"/>
      <c r="E13" s="87" t="s">
        <v>102</v>
      </c>
      <c r="F13" s="173" t="s">
        <v>103</v>
      </c>
      <c r="G13" s="169" t="s">
        <v>108</v>
      </c>
      <c r="H13" s="169" t="s">
        <v>46</v>
      </c>
      <c r="I13" s="89" t="s">
        <v>63</v>
      </c>
      <c r="J13" s="169" t="s">
        <v>48</v>
      </c>
      <c r="K13" s="169" t="s">
        <v>109</v>
      </c>
      <c r="L13" s="169" t="s">
        <v>110</v>
      </c>
      <c r="M13" s="169" t="s">
        <v>111</v>
      </c>
      <c r="N13" s="169" t="s">
        <v>62</v>
      </c>
      <c r="O13" s="169" t="s">
        <v>20</v>
      </c>
      <c r="P13" s="169" t="s">
        <v>9</v>
      </c>
      <c r="Q13" s="89" t="s">
        <v>63</v>
      </c>
      <c r="R13" s="89" t="s">
        <v>63</v>
      </c>
      <c r="S13" s="169" t="s">
        <v>48</v>
      </c>
    </row>
    <row r="14" spans="1:19" ht="52.15" customHeight="1">
      <c r="A14" s="176"/>
      <c r="B14" s="177"/>
      <c r="C14" s="174">
        <v>1.3</v>
      </c>
      <c r="D14" s="175" t="s">
        <v>112</v>
      </c>
      <c r="E14" s="87" t="s">
        <v>113</v>
      </c>
      <c r="F14" s="173" t="s">
        <v>114</v>
      </c>
      <c r="G14" s="169" t="s">
        <v>115</v>
      </c>
      <c r="H14" s="169" t="s">
        <v>46</v>
      </c>
      <c r="I14" s="89" t="s">
        <v>63</v>
      </c>
      <c r="J14" s="169" t="s">
        <v>73</v>
      </c>
      <c r="K14" s="173" t="s">
        <v>116</v>
      </c>
      <c r="L14" s="169" t="s">
        <v>117</v>
      </c>
      <c r="M14" s="169" t="s">
        <v>118</v>
      </c>
      <c r="N14" s="169" t="s">
        <v>9</v>
      </c>
      <c r="O14" s="169" t="s">
        <v>72</v>
      </c>
      <c r="P14" s="169" t="s">
        <v>62</v>
      </c>
      <c r="Q14" s="90" t="s">
        <v>77</v>
      </c>
      <c r="R14" s="90" t="s">
        <v>77</v>
      </c>
      <c r="S14" s="169" t="s">
        <v>73</v>
      </c>
    </row>
    <row r="15" spans="1:19" ht="52.15" customHeight="1">
      <c r="A15" s="176"/>
      <c r="B15" s="177"/>
      <c r="C15" s="174"/>
      <c r="D15" s="175"/>
      <c r="E15" s="87" t="s">
        <v>119</v>
      </c>
      <c r="F15" s="173" t="s">
        <v>120</v>
      </c>
      <c r="G15" s="169" t="s">
        <v>121</v>
      </c>
      <c r="H15" s="169" t="s">
        <v>46</v>
      </c>
      <c r="I15" s="89" t="s">
        <v>63</v>
      </c>
      <c r="J15" s="169" t="s">
        <v>73</v>
      </c>
      <c r="K15" s="173" t="s">
        <v>122</v>
      </c>
      <c r="L15" s="169" t="s">
        <v>123</v>
      </c>
      <c r="M15" s="169" t="s">
        <v>124</v>
      </c>
      <c r="N15" s="169" t="s">
        <v>9</v>
      </c>
      <c r="O15" s="169" t="s">
        <v>72</v>
      </c>
      <c r="P15" s="169" t="s">
        <v>9</v>
      </c>
      <c r="Q15" s="89" t="s">
        <v>63</v>
      </c>
      <c r="R15" s="89" t="s">
        <v>63</v>
      </c>
      <c r="S15" s="169" t="s">
        <v>73</v>
      </c>
    </row>
    <row r="16" spans="1:19" ht="52.15" customHeight="1">
      <c r="A16" s="176"/>
      <c r="B16" s="177"/>
      <c r="C16" s="174"/>
      <c r="D16" s="175"/>
      <c r="E16" s="87" t="s">
        <v>113</v>
      </c>
      <c r="F16" s="173" t="s">
        <v>114</v>
      </c>
      <c r="G16" s="169" t="s">
        <v>125</v>
      </c>
      <c r="H16" s="169" t="s">
        <v>88</v>
      </c>
      <c r="I16" s="102" t="s">
        <v>47</v>
      </c>
      <c r="J16" s="169" t="s">
        <v>55</v>
      </c>
      <c r="K16" s="173" t="s">
        <v>126</v>
      </c>
      <c r="L16" s="169" t="s">
        <v>127</v>
      </c>
      <c r="M16" s="173" t="s">
        <v>128</v>
      </c>
      <c r="N16" s="169" t="s">
        <v>9</v>
      </c>
      <c r="O16" s="169" t="s">
        <v>20</v>
      </c>
      <c r="P16" s="169" t="s">
        <v>62</v>
      </c>
      <c r="Q16" s="90" t="s">
        <v>77</v>
      </c>
      <c r="R16" s="89" t="s">
        <v>63</v>
      </c>
      <c r="S16" s="169" t="s">
        <v>101</v>
      </c>
    </row>
    <row r="17" spans="1:19" ht="63.6" customHeight="1">
      <c r="A17" s="176"/>
      <c r="B17" s="177"/>
      <c r="C17" s="174"/>
      <c r="D17" s="175"/>
      <c r="E17" s="87" t="s">
        <v>113</v>
      </c>
      <c r="F17" s="173" t="s">
        <v>114</v>
      </c>
      <c r="G17" s="169" t="s">
        <v>129</v>
      </c>
      <c r="H17" s="169" t="s">
        <v>88</v>
      </c>
      <c r="I17" s="102" t="s">
        <v>47</v>
      </c>
      <c r="J17" s="169" t="s">
        <v>130</v>
      </c>
      <c r="K17" s="173" t="s">
        <v>131</v>
      </c>
      <c r="L17" s="173" t="s">
        <v>132</v>
      </c>
      <c r="M17" s="169" t="s">
        <v>133</v>
      </c>
      <c r="N17" s="169" t="s">
        <v>52</v>
      </c>
      <c r="O17" s="169" t="s">
        <v>20</v>
      </c>
      <c r="P17" s="169" t="s">
        <v>52</v>
      </c>
      <c r="Q17" s="102" t="s">
        <v>47</v>
      </c>
      <c r="R17" s="102" t="s">
        <v>47</v>
      </c>
      <c r="S17" s="169" t="s">
        <v>130</v>
      </c>
    </row>
    <row r="18" spans="1:19" ht="63.6" customHeight="1">
      <c r="A18" s="176"/>
      <c r="B18" s="177"/>
      <c r="C18" s="174"/>
      <c r="D18" s="175"/>
      <c r="E18" s="87" t="s">
        <v>113</v>
      </c>
      <c r="F18" s="173" t="s">
        <v>114</v>
      </c>
      <c r="G18" s="169" t="s">
        <v>134</v>
      </c>
      <c r="H18" s="169" t="s">
        <v>88</v>
      </c>
      <c r="I18" s="90" t="s">
        <v>77</v>
      </c>
      <c r="J18" s="169" t="s">
        <v>73</v>
      </c>
      <c r="K18" s="173" t="s">
        <v>135</v>
      </c>
      <c r="L18" s="173" t="s">
        <v>136</v>
      </c>
      <c r="M18" s="169" t="s">
        <v>137</v>
      </c>
      <c r="N18" s="169" t="s">
        <v>52</v>
      </c>
      <c r="O18" s="169" t="s">
        <v>20</v>
      </c>
      <c r="P18" s="169" t="s">
        <v>52</v>
      </c>
      <c r="Q18" s="102" t="s">
        <v>47</v>
      </c>
      <c r="R18" s="90" t="s">
        <v>77</v>
      </c>
      <c r="S18" s="169" t="s">
        <v>73</v>
      </c>
    </row>
    <row r="19" spans="1:19" ht="63.6" customHeight="1">
      <c r="A19" s="176"/>
      <c r="B19" s="177"/>
      <c r="C19" s="174"/>
      <c r="D19" s="175"/>
      <c r="E19" s="87" t="s">
        <v>138</v>
      </c>
      <c r="F19" s="173" t="s">
        <v>139</v>
      </c>
      <c r="G19" s="169" t="s">
        <v>140</v>
      </c>
      <c r="H19" s="169" t="s">
        <v>46</v>
      </c>
      <c r="I19" s="90" t="s">
        <v>77</v>
      </c>
      <c r="J19" s="169" t="s">
        <v>141</v>
      </c>
      <c r="K19" s="169" t="s">
        <v>142</v>
      </c>
      <c r="L19" s="169" t="s">
        <v>143</v>
      </c>
      <c r="M19" s="173" t="s">
        <v>144</v>
      </c>
      <c r="N19" s="169" t="s">
        <v>9</v>
      </c>
      <c r="O19" s="169" t="s">
        <v>72</v>
      </c>
      <c r="P19" s="169" t="s">
        <v>9</v>
      </c>
      <c r="Q19" s="89" t="s">
        <v>63</v>
      </c>
      <c r="R19" s="90" t="s">
        <v>77</v>
      </c>
      <c r="S19" s="169" t="s">
        <v>145</v>
      </c>
    </row>
    <row r="20" spans="1:19" ht="63.6" customHeight="1">
      <c r="A20" s="176"/>
      <c r="B20" s="177"/>
      <c r="C20" s="174"/>
      <c r="D20" s="175"/>
      <c r="E20" s="87" t="s">
        <v>138</v>
      </c>
      <c r="F20" s="173" t="s">
        <v>139</v>
      </c>
      <c r="G20" s="169" t="s">
        <v>140</v>
      </c>
      <c r="H20" s="169" t="s">
        <v>46</v>
      </c>
      <c r="I20" s="90" t="s">
        <v>77</v>
      </c>
      <c r="J20" s="169" t="s">
        <v>141</v>
      </c>
      <c r="K20" s="169" t="s">
        <v>146</v>
      </c>
      <c r="L20" s="169" t="s">
        <v>147</v>
      </c>
      <c r="M20" s="169" t="s">
        <v>148</v>
      </c>
      <c r="N20" s="169" t="s">
        <v>9</v>
      </c>
      <c r="O20" s="169" t="s">
        <v>72</v>
      </c>
      <c r="P20" s="169" t="s">
        <v>9</v>
      </c>
      <c r="Q20" s="89" t="s">
        <v>63</v>
      </c>
      <c r="R20" s="90" t="s">
        <v>77</v>
      </c>
      <c r="S20" s="169" t="s">
        <v>145</v>
      </c>
    </row>
    <row r="21" spans="1:19" ht="65.25" customHeight="1">
      <c r="A21" s="176"/>
      <c r="B21" s="177"/>
      <c r="C21" s="174"/>
      <c r="D21" s="175"/>
      <c r="E21" s="87" t="s">
        <v>149</v>
      </c>
      <c r="F21" s="173" t="s">
        <v>150</v>
      </c>
      <c r="G21" s="169" t="s">
        <v>151</v>
      </c>
      <c r="H21" s="169" t="s">
        <v>46</v>
      </c>
      <c r="I21" s="90" t="s">
        <v>77</v>
      </c>
      <c r="J21" s="169" t="s">
        <v>141</v>
      </c>
      <c r="K21" s="169" t="s">
        <v>152</v>
      </c>
      <c r="L21" s="169" t="s">
        <v>153</v>
      </c>
      <c r="M21" s="169" t="s">
        <v>154</v>
      </c>
      <c r="N21" s="169" t="s">
        <v>9</v>
      </c>
      <c r="O21" s="169" t="s">
        <v>72</v>
      </c>
      <c r="P21" s="169" t="s">
        <v>9</v>
      </c>
      <c r="Q21" s="89" t="s">
        <v>63</v>
      </c>
      <c r="R21" s="90" t="s">
        <v>77</v>
      </c>
      <c r="S21" s="169" t="s">
        <v>145</v>
      </c>
    </row>
    <row r="22" spans="1:19" ht="60" customHeight="1">
      <c r="A22" s="176"/>
      <c r="B22" s="177"/>
      <c r="C22" s="174"/>
      <c r="D22" s="175"/>
      <c r="E22" s="87" t="s">
        <v>149</v>
      </c>
      <c r="F22" s="173" t="s">
        <v>150</v>
      </c>
      <c r="G22" s="169" t="s">
        <v>155</v>
      </c>
      <c r="H22" s="169" t="s">
        <v>88</v>
      </c>
      <c r="I22" s="90" t="s">
        <v>77</v>
      </c>
      <c r="J22" s="169" t="s">
        <v>156</v>
      </c>
      <c r="K22" s="169" t="s">
        <v>157</v>
      </c>
      <c r="L22" s="169" t="s">
        <v>153</v>
      </c>
      <c r="M22" s="169" t="s">
        <v>154</v>
      </c>
      <c r="N22" s="169" t="s">
        <v>9</v>
      </c>
      <c r="O22" s="169" t="s">
        <v>72</v>
      </c>
      <c r="P22" s="169" t="s">
        <v>9</v>
      </c>
      <c r="Q22" s="89" t="s">
        <v>63</v>
      </c>
      <c r="R22" s="90" t="s">
        <v>77</v>
      </c>
      <c r="S22" s="169" t="s">
        <v>158</v>
      </c>
    </row>
    <row r="23" spans="1:19" ht="60" customHeight="1">
      <c r="A23" s="176"/>
      <c r="B23" s="177"/>
      <c r="C23" s="174"/>
      <c r="D23" s="175"/>
      <c r="E23" s="87" t="s">
        <v>159</v>
      </c>
      <c r="F23" s="173" t="s">
        <v>160</v>
      </c>
      <c r="G23" s="169" t="s">
        <v>161</v>
      </c>
      <c r="H23" s="169" t="s">
        <v>88</v>
      </c>
      <c r="I23" s="90" t="s">
        <v>77</v>
      </c>
      <c r="J23" s="169" t="s">
        <v>55</v>
      </c>
      <c r="K23" s="169" t="s">
        <v>162</v>
      </c>
      <c r="L23" s="169" t="s">
        <v>163</v>
      </c>
      <c r="M23" s="169" t="s">
        <v>164</v>
      </c>
      <c r="N23" s="169" t="s">
        <v>9</v>
      </c>
      <c r="O23" s="169" t="s">
        <v>72</v>
      </c>
      <c r="P23" s="169" t="s">
        <v>9</v>
      </c>
      <c r="Q23" s="89" t="s">
        <v>63</v>
      </c>
      <c r="R23" s="90" t="s">
        <v>77</v>
      </c>
      <c r="S23" s="169" t="s">
        <v>101</v>
      </c>
    </row>
    <row r="24" spans="1:19" ht="78" customHeight="1">
      <c r="A24" s="170"/>
      <c r="B24" s="171"/>
      <c r="C24" s="172"/>
      <c r="D24" s="173"/>
      <c r="E24" s="87" t="s">
        <v>165</v>
      </c>
      <c r="F24" s="169" t="s">
        <v>166</v>
      </c>
      <c r="G24" s="169" t="s">
        <v>167</v>
      </c>
      <c r="H24" s="169" t="s">
        <v>46</v>
      </c>
      <c r="I24" s="102" t="s">
        <v>47</v>
      </c>
      <c r="J24" s="169" t="s">
        <v>101</v>
      </c>
      <c r="K24" s="169" t="s">
        <v>168</v>
      </c>
      <c r="L24" s="169" t="s">
        <v>169</v>
      </c>
      <c r="M24" s="169" t="s">
        <v>170</v>
      </c>
      <c r="N24" s="169" t="s">
        <v>52</v>
      </c>
      <c r="O24" s="169" t="s">
        <v>72</v>
      </c>
      <c r="P24" s="169" t="s">
        <v>9</v>
      </c>
      <c r="Q24" s="89" t="s">
        <v>63</v>
      </c>
      <c r="R24" s="102" t="s">
        <v>47</v>
      </c>
      <c r="S24" s="169" t="s">
        <v>101</v>
      </c>
    </row>
    <row r="25" spans="1:19" ht="65.25" customHeight="1">
      <c r="A25" s="170"/>
      <c r="B25" s="171"/>
      <c r="C25" s="172"/>
      <c r="D25" s="173"/>
      <c r="E25" s="87" t="s">
        <v>165</v>
      </c>
      <c r="F25" s="169" t="s">
        <v>166</v>
      </c>
      <c r="G25" s="169" t="s">
        <v>167</v>
      </c>
      <c r="H25" s="169" t="s">
        <v>88</v>
      </c>
      <c r="I25" s="102" t="s">
        <v>47</v>
      </c>
      <c r="J25" s="169" t="s">
        <v>101</v>
      </c>
      <c r="K25" s="169" t="s">
        <v>171</v>
      </c>
      <c r="L25" s="169" t="s">
        <v>172</v>
      </c>
      <c r="M25" s="169" t="s">
        <v>173</v>
      </c>
      <c r="N25" s="169" t="s">
        <v>52</v>
      </c>
      <c r="O25" s="169" t="s">
        <v>72</v>
      </c>
      <c r="P25" s="169" t="s">
        <v>52</v>
      </c>
      <c r="Q25" s="102" t="s">
        <v>47</v>
      </c>
      <c r="R25" s="102" t="s">
        <v>47</v>
      </c>
      <c r="S25" s="169" t="s">
        <v>101</v>
      </c>
    </row>
    <row r="26" spans="1:19" ht="66" customHeight="1">
      <c r="A26" s="170"/>
      <c r="B26" s="171"/>
      <c r="C26" s="172"/>
      <c r="D26" s="173"/>
      <c r="E26" s="87" t="s">
        <v>165</v>
      </c>
      <c r="F26" s="169" t="s">
        <v>166</v>
      </c>
      <c r="G26" s="169" t="s">
        <v>167</v>
      </c>
      <c r="H26" s="169" t="s">
        <v>46</v>
      </c>
      <c r="I26" s="102" t="s">
        <v>47</v>
      </c>
      <c r="J26" s="169" t="s">
        <v>101</v>
      </c>
      <c r="K26" s="169" t="s">
        <v>174</v>
      </c>
      <c r="L26" s="169" t="s">
        <v>175</v>
      </c>
      <c r="M26" s="169" t="s">
        <v>176</v>
      </c>
      <c r="N26" s="169" t="s">
        <v>52</v>
      </c>
      <c r="O26" s="169" t="s">
        <v>72</v>
      </c>
      <c r="P26" s="169" t="s">
        <v>9</v>
      </c>
      <c r="Q26" s="89" t="s">
        <v>63</v>
      </c>
      <c r="R26" s="102" t="s">
        <v>47</v>
      </c>
      <c r="S26" s="169" t="s">
        <v>101</v>
      </c>
    </row>
    <row r="27" spans="1:19" ht="71.25" customHeight="1">
      <c r="A27" s="170"/>
      <c r="B27" s="171"/>
      <c r="C27" s="172"/>
      <c r="D27" s="173"/>
      <c r="E27" s="87" t="s">
        <v>165</v>
      </c>
      <c r="F27" s="169" t="s">
        <v>166</v>
      </c>
      <c r="G27" s="169" t="s">
        <v>167</v>
      </c>
      <c r="H27" s="169" t="s">
        <v>46</v>
      </c>
      <c r="I27" s="102" t="s">
        <v>47</v>
      </c>
      <c r="J27" s="169" t="s">
        <v>101</v>
      </c>
      <c r="K27" s="169" t="s">
        <v>177</v>
      </c>
      <c r="L27" s="169" t="s">
        <v>178</v>
      </c>
      <c r="M27" s="169" t="s">
        <v>176</v>
      </c>
      <c r="N27" s="169" t="s">
        <v>9</v>
      </c>
      <c r="O27" s="169" t="s">
        <v>72</v>
      </c>
      <c r="P27" s="169" t="s">
        <v>9</v>
      </c>
      <c r="Q27" s="89" t="s">
        <v>63</v>
      </c>
      <c r="R27" s="102" t="s">
        <v>47</v>
      </c>
      <c r="S27" s="169" t="s">
        <v>101</v>
      </c>
    </row>
    <row r="28" spans="1:19" ht="66" customHeight="1">
      <c r="A28" s="170"/>
      <c r="B28" s="171"/>
      <c r="C28" s="172"/>
      <c r="D28" s="173"/>
      <c r="E28" s="87" t="s">
        <v>165</v>
      </c>
      <c r="F28" s="169" t="s">
        <v>166</v>
      </c>
      <c r="G28" s="169" t="s">
        <v>167</v>
      </c>
      <c r="H28" s="169" t="s">
        <v>46</v>
      </c>
      <c r="I28" s="102" t="s">
        <v>47</v>
      </c>
      <c r="J28" s="169" t="s">
        <v>101</v>
      </c>
      <c r="K28" s="169" t="s">
        <v>179</v>
      </c>
      <c r="L28" s="169" t="s">
        <v>180</v>
      </c>
      <c r="M28" s="169" t="s">
        <v>176</v>
      </c>
      <c r="N28" s="169" t="s">
        <v>9</v>
      </c>
      <c r="O28" s="169" t="s">
        <v>72</v>
      </c>
      <c r="P28" s="169" t="s">
        <v>9</v>
      </c>
      <c r="Q28" s="89" t="s">
        <v>63</v>
      </c>
      <c r="R28" s="102" t="s">
        <v>47</v>
      </c>
      <c r="S28" s="169" t="s">
        <v>101</v>
      </c>
    </row>
    <row r="29" spans="1:19" ht="66" customHeight="1">
      <c r="A29" s="170"/>
      <c r="B29" s="171"/>
      <c r="C29" s="172"/>
      <c r="D29" s="173"/>
      <c r="E29" s="87" t="s">
        <v>181</v>
      </c>
      <c r="F29" s="169" t="s">
        <v>182</v>
      </c>
      <c r="G29" s="169" t="s">
        <v>182</v>
      </c>
      <c r="H29" s="169" t="s">
        <v>88</v>
      </c>
      <c r="I29" s="90" t="s">
        <v>77</v>
      </c>
      <c r="J29" s="169" t="s">
        <v>183</v>
      </c>
      <c r="K29" s="169" t="s">
        <v>184</v>
      </c>
      <c r="L29" s="169" t="s">
        <v>185</v>
      </c>
      <c r="M29" s="71" t="s">
        <v>186</v>
      </c>
      <c r="N29" s="169" t="s">
        <v>9</v>
      </c>
      <c r="O29" s="169" t="s">
        <v>20</v>
      </c>
      <c r="P29" s="169" t="s">
        <v>62</v>
      </c>
      <c r="Q29" s="90" t="s">
        <v>77</v>
      </c>
      <c r="R29" s="90" t="s">
        <v>77</v>
      </c>
      <c r="S29" s="169" t="s">
        <v>183</v>
      </c>
    </row>
    <row r="30" spans="1:19" ht="51.6" customHeight="1">
      <c r="A30" s="170"/>
      <c r="B30" s="171"/>
      <c r="C30" s="172"/>
      <c r="D30" s="173"/>
      <c r="E30" s="87" t="s">
        <v>187</v>
      </c>
      <c r="F30" s="173" t="s">
        <v>188</v>
      </c>
      <c r="G30" s="169" t="s">
        <v>189</v>
      </c>
      <c r="H30" s="169" t="s">
        <v>88</v>
      </c>
      <c r="I30" s="90" t="s">
        <v>77</v>
      </c>
      <c r="J30" s="169" t="s">
        <v>73</v>
      </c>
      <c r="K30" s="169" t="s">
        <v>190</v>
      </c>
      <c r="L30" s="169" t="s">
        <v>191</v>
      </c>
      <c r="M30" s="71" t="s">
        <v>192</v>
      </c>
      <c r="N30" s="169" t="s">
        <v>9</v>
      </c>
      <c r="O30" s="169" t="s">
        <v>19</v>
      </c>
      <c r="P30" s="169" t="s">
        <v>9</v>
      </c>
      <c r="Q30" s="89" t="s">
        <v>63</v>
      </c>
      <c r="R30" s="90" t="s">
        <v>77</v>
      </c>
      <c r="S30" s="169" t="s">
        <v>73</v>
      </c>
    </row>
    <row r="31" spans="1:19" ht="60.6" customHeight="1">
      <c r="A31" s="170">
        <v>3</v>
      </c>
      <c r="B31" s="171" t="s">
        <v>193</v>
      </c>
      <c r="C31" s="172">
        <v>3.3</v>
      </c>
      <c r="D31" s="173" t="s">
        <v>194</v>
      </c>
      <c r="E31" s="87" t="s">
        <v>187</v>
      </c>
      <c r="F31" s="173" t="s">
        <v>188</v>
      </c>
      <c r="G31" s="169" t="s">
        <v>189</v>
      </c>
      <c r="H31" s="169" t="s">
        <v>88</v>
      </c>
      <c r="I31" s="90" t="s">
        <v>77</v>
      </c>
      <c r="J31" s="169" t="s">
        <v>73</v>
      </c>
      <c r="K31" s="169" t="s">
        <v>195</v>
      </c>
      <c r="L31" s="173" t="s">
        <v>196</v>
      </c>
      <c r="M31" s="169" t="s">
        <v>197</v>
      </c>
      <c r="N31" s="169" t="s">
        <v>9</v>
      </c>
      <c r="O31" s="169" t="s">
        <v>20</v>
      </c>
      <c r="P31" s="169" t="s">
        <v>9</v>
      </c>
      <c r="Q31" s="89" t="s">
        <v>63</v>
      </c>
      <c r="R31" s="90" t="s">
        <v>77</v>
      </c>
      <c r="S31" s="169" t="s">
        <v>73</v>
      </c>
    </row>
    <row r="32" spans="1:19" ht="60" customHeight="1">
      <c r="A32" s="176">
        <v>4</v>
      </c>
      <c r="B32" s="177" t="s">
        <v>198</v>
      </c>
      <c r="C32" s="174">
        <v>4.0999999999999996</v>
      </c>
      <c r="D32" s="175" t="s">
        <v>199</v>
      </c>
      <c r="E32" s="87" t="s">
        <v>200</v>
      </c>
      <c r="F32" s="173" t="s">
        <v>201</v>
      </c>
      <c r="G32" s="169" t="s">
        <v>202</v>
      </c>
      <c r="H32" s="169" t="s">
        <v>46</v>
      </c>
      <c r="I32" s="102" t="s">
        <v>47</v>
      </c>
      <c r="J32" s="169" t="s">
        <v>48</v>
      </c>
      <c r="K32" s="169" t="s">
        <v>203</v>
      </c>
      <c r="L32" s="169" t="s">
        <v>204</v>
      </c>
      <c r="M32" s="169" t="s">
        <v>205</v>
      </c>
      <c r="N32" s="169" t="s">
        <v>52</v>
      </c>
      <c r="O32" s="169" t="s">
        <v>72</v>
      </c>
      <c r="P32" s="169" t="s">
        <v>52</v>
      </c>
      <c r="Q32" s="102" t="s">
        <v>47</v>
      </c>
      <c r="R32" s="102" t="s">
        <v>47</v>
      </c>
      <c r="S32" s="169" t="s">
        <v>48</v>
      </c>
    </row>
    <row r="33" spans="1:19" ht="60" customHeight="1">
      <c r="A33" s="176"/>
      <c r="B33" s="177"/>
      <c r="C33" s="174"/>
      <c r="D33" s="175"/>
      <c r="E33" s="87" t="s">
        <v>206</v>
      </c>
      <c r="F33" s="173" t="s">
        <v>207</v>
      </c>
      <c r="G33" s="169" t="s">
        <v>202</v>
      </c>
      <c r="H33" s="169" t="s">
        <v>46</v>
      </c>
      <c r="I33" s="102" t="s">
        <v>47</v>
      </c>
      <c r="J33" s="169" t="s">
        <v>208</v>
      </c>
      <c r="K33" s="169" t="s">
        <v>209</v>
      </c>
      <c r="L33" s="169" t="s">
        <v>210</v>
      </c>
      <c r="M33" s="169" t="s">
        <v>61</v>
      </c>
      <c r="N33" s="169" t="s">
        <v>9</v>
      </c>
      <c r="O33" s="169" t="s">
        <v>20</v>
      </c>
      <c r="P33" s="169" t="s">
        <v>9</v>
      </c>
      <c r="Q33" s="89" t="s">
        <v>63</v>
      </c>
      <c r="R33" s="102" t="s">
        <v>47</v>
      </c>
      <c r="S33" s="173" t="s">
        <v>208</v>
      </c>
    </row>
    <row r="34" spans="1:19" ht="60" customHeight="1">
      <c r="A34" s="176"/>
      <c r="B34" s="177"/>
      <c r="C34" s="174"/>
      <c r="D34" s="175"/>
      <c r="E34" s="87" t="s">
        <v>206</v>
      </c>
      <c r="F34" s="173" t="s">
        <v>207</v>
      </c>
      <c r="G34" s="169" t="s">
        <v>202</v>
      </c>
      <c r="H34" s="169" t="s">
        <v>46</v>
      </c>
      <c r="I34" s="102" t="s">
        <v>47</v>
      </c>
      <c r="J34" s="169" t="s">
        <v>211</v>
      </c>
      <c r="K34" s="169" t="s">
        <v>212</v>
      </c>
      <c r="L34" s="169" t="s">
        <v>213</v>
      </c>
      <c r="M34" s="169" t="s">
        <v>214</v>
      </c>
      <c r="N34" s="169" t="s">
        <v>9</v>
      </c>
      <c r="O34" s="169" t="s">
        <v>20</v>
      </c>
      <c r="P34" s="169" t="s">
        <v>9</v>
      </c>
      <c r="Q34" s="89" t="s">
        <v>63</v>
      </c>
      <c r="R34" s="102" t="s">
        <v>47</v>
      </c>
      <c r="S34" s="169" t="s">
        <v>211</v>
      </c>
    </row>
    <row r="35" spans="1:19" ht="60" customHeight="1">
      <c r="A35" s="176"/>
      <c r="B35" s="177"/>
      <c r="C35" s="174"/>
      <c r="D35" s="175"/>
      <c r="E35" s="87" t="s">
        <v>206</v>
      </c>
      <c r="F35" s="173" t="s">
        <v>207</v>
      </c>
      <c r="G35" s="169" t="s">
        <v>202</v>
      </c>
      <c r="H35" s="169" t="s">
        <v>46</v>
      </c>
      <c r="I35" s="102" t="s">
        <v>47</v>
      </c>
      <c r="J35" s="169" t="s">
        <v>211</v>
      </c>
      <c r="K35" s="169" t="s">
        <v>215</v>
      </c>
      <c r="L35" s="169" t="s">
        <v>216</v>
      </c>
      <c r="M35" s="169" t="s">
        <v>217</v>
      </c>
      <c r="N35" s="169" t="s">
        <v>62</v>
      </c>
      <c r="O35" s="169" t="s">
        <v>72</v>
      </c>
      <c r="P35" s="169" t="s">
        <v>9</v>
      </c>
      <c r="Q35" s="89" t="s">
        <v>63</v>
      </c>
      <c r="R35" s="102" t="s">
        <v>47</v>
      </c>
      <c r="S35" s="169" t="s">
        <v>211</v>
      </c>
    </row>
    <row r="36" spans="1:19" ht="60" customHeight="1">
      <c r="A36" s="176"/>
      <c r="B36" s="177"/>
      <c r="C36" s="174"/>
      <c r="D36" s="175"/>
      <c r="E36" s="87" t="s">
        <v>206</v>
      </c>
      <c r="F36" s="173" t="s">
        <v>207</v>
      </c>
      <c r="G36" s="169" t="s">
        <v>218</v>
      </c>
      <c r="H36" s="169" t="s">
        <v>46</v>
      </c>
      <c r="I36" s="89" t="s">
        <v>63</v>
      </c>
      <c r="J36" s="169" t="s">
        <v>219</v>
      </c>
      <c r="K36" s="169" t="s">
        <v>220</v>
      </c>
      <c r="L36" s="169" t="s">
        <v>221</v>
      </c>
      <c r="M36" s="169" t="s">
        <v>222</v>
      </c>
      <c r="N36" s="169" t="s">
        <v>9</v>
      </c>
      <c r="O36" s="169" t="s">
        <v>20</v>
      </c>
      <c r="P36" s="169" t="s">
        <v>9</v>
      </c>
      <c r="Q36" s="89" t="s">
        <v>63</v>
      </c>
      <c r="R36" s="89" t="s">
        <v>63</v>
      </c>
      <c r="S36" s="169" t="s">
        <v>223</v>
      </c>
    </row>
    <row r="37" spans="1:19" ht="85.15" customHeight="1">
      <c r="A37" s="176"/>
      <c r="B37" s="177"/>
      <c r="C37" s="174"/>
      <c r="D37" s="175"/>
      <c r="E37" s="87" t="s">
        <v>224</v>
      </c>
      <c r="F37" s="173" t="s">
        <v>225</v>
      </c>
      <c r="G37" s="169" t="s">
        <v>226</v>
      </c>
      <c r="H37" s="169" t="s">
        <v>46</v>
      </c>
      <c r="I37" s="90" t="s">
        <v>77</v>
      </c>
      <c r="J37" s="169" t="s">
        <v>68</v>
      </c>
      <c r="K37" s="169" t="s">
        <v>227</v>
      </c>
      <c r="L37" s="169" t="s">
        <v>228</v>
      </c>
      <c r="M37" s="169" t="s">
        <v>229</v>
      </c>
      <c r="N37" s="169" t="s">
        <v>9</v>
      </c>
      <c r="O37" s="169" t="s">
        <v>20</v>
      </c>
      <c r="P37" s="169" t="s">
        <v>62</v>
      </c>
      <c r="Q37" s="90" t="s">
        <v>77</v>
      </c>
      <c r="R37" s="90" t="s">
        <v>77</v>
      </c>
      <c r="S37" s="169" t="s">
        <v>68</v>
      </c>
    </row>
    <row r="38" spans="1:19" ht="41.25" customHeight="1">
      <c r="A38" s="176"/>
      <c r="B38" s="177"/>
      <c r="C38" s="174"/>
      <c r="D38" s="175"/>
      <c r="E38" s="87" t="s">
        <v>224</v>
      </c>
      <c r="F38" s="173" t="s">
        <v>225</v>
      </c>
      <c r="G38" s="169" t="s">
        <v>230</v>
      </c>
      <c r="H38" s="169" t="s">
        <v>88</v>
      </c>
      <c r="I38" s="90" t="s">
        <v>77</v>
      </c>
      <c r="J38" s="169" t="s">
        <v>68</v>
      </c>
      <c r="K38" s="169" t="s">
        <v>231</v>
      </c>
      <c r="L38" s="169" t="s">
        <v>232</v>
      </c>
      <c r="M38" s="169" t="s">
        <v>229</v>
      </c>
      <c r="N38" s="169" t="s">
        <v>9</v>
      </c>
      <c r="O38" s="169" t="s">
        <v>19</v>
      </c>
      <c r="P38" s="169" t="s">
        <v>9</v>
      </c>
      <c r="Q38" s="89" t="s">
        <v>63</v>
      </c>
      <c r="R38" s="90" t="s">
        <v>77</v>
      </c>
      <c r="S38" s="169" t="s">
        <v>68</v>
      </c>
    </row>
    <row r="39" spans="1:19" ht="87" customHeight="1">
      <c r="A39" s="170">
        <v>5</v>
      </c>
      <c r="B39" s="171" t="s">
        <v>233</v>
      </c>
      <c r="C39" s="172">
        <v>5.0999999999999996</v>
      </c>
      <c r="D39" s="173" t="s">
        <v>234</v>
      </c>
      <c r="E39" s="87" t="s">
        <v>235</v>
      </c>
      <c r="F39" s="173" t="s">
        <v>236</v>
      </c>
      <c r="G39" s="169" t="s">
        <v>237</v>
      </c>
      <c r="H39" s="169" t="s">
        <v>46</v>
      </c>
      <c r="I39" s="102" t="s">
        <v>47</v>
      </c>
      <c r="J39" s="169" t="s">
        <v>238</v>
      </c>
      <c r="K39" s="169" t="s">
        <v>239</v>
      </c>
      <c r="L39" s="169" t="s">
        <v>240</v>
      </c>
      <c r="M39" s="169" t="s">
        <v>241</v>
      </c>
      <c r="N39" s="169" t="s">
        <v>52</v>
      </c>
      <c r="O39" s="169" t="s">
        <v>20</v>
      </c>
      <c r="P39" s="169" t="s">
        <v>9</v>
      </c>
      <c r="Q39" s="89" t="s">
        <v>63</v>
      </c>
      <c r="R39" s="102" t="s">
        <v>47</v>
      </c>
      <c r="S39" s="169" t="s">
        <v>48</v>
      </c>
    </row>
    <row r="40" spans="1:19" ht="86.25" customHeight="1">
      <c r="A40" s="170"/>
      <c r="B40" s="171"/>
      <c r="C40" s="172"/>
      <c r="D40" s="173"/>
      <c r="E40" s="87" t="s">
        <v>235</v>
      </c>
      <c r="F40" s="173" t="s">
        <v>236</v>
      </c>
      <c r="G40" s="169" t="s">
        <v>242</v>
      </c>
      <c r="H40" s="169" t="s">
        <v>46</v>
      </c>
      <c r="I40" s="102" t="s">
        <v>47</v>
      </c>
      <c r="J40" s="169" t="s">
        <v>238</v>
      </c>
      <c r="K40" s="169" t="s">
        <v>243</v>
      </c>
      <c r="L40" s="169" t="s">
        <v>244</v>
      </c>
      <c r="M40" s="169" t="s">
        <v>241</v>
      </c>
      <c r="N40" s="169" t="s">
        <v>9</v>
      </c>
      <c r="O40" s="169" t="s">
        <v>72</v>
      </c>
      <c r="P40" s="169" t="s">
        <v>9</v>
      </c>
      <c r="Q40" s="89" t="s">
        <v>63</v>
      </c>
      <c r="R40" s="102" t="s">
        <v>47</v>
      </c>
      <c r="S40" s="169" t="s">
        <v>48</v>
      </c>
    </row>
    <row r="41" spans="1:19" ht="87" customHeight="1">
      <c r="A41" s="170"/>
      <c r="B41" s="171"/>
      <c r="C41" s="172"/>
      <c r="D41" s="173"/>
      <c r="E41" s="87" t="s">
        <v>235</v>
      </c>
      <c r="F41" s="173" t="s">
        <v>236</v>
      </c>
      <c r="G41" s="169" t="s">
        <v>245</v>
      </c>
      <c r="H41" s="169" t="s">
        <v>46</v>
      </c>
      <c r="I41" s="102" t="s">
        <v>47</v>
      </c>
      <c r="J41" s="169" t="s">
        <v>238</v>
      </c>
      <c r="K41" s="169" t="s">
        <v>246</v>
      </c>
      <c r="L41" s="169" t="s">
        <v>247</v>
      </c>
      <c r="M41" s="71" t="s">
        <v>197</v>
      </c>
      <c r="N41" s="169" t="s">
        <v>9</v>
      </c>
      <c r="O41" s="169" t="s">
        <v>72</v>
      </c>
      <c r="P41" s="173" t="s">
        <v>62</v>
      </c>
      <c r="Q41" s="90" t="s">
        <v>77</v>
      </c>
      <c r="R41" s="89" t="s">
        <v>63</v>
      </c>
      <c r="S41" s="169" t="s">
        <v>48</v>
      </c>
    </row>
    <row r="42" spans="1:19" ht="103.5" customHeight="1">
      <c r="A42" s="170"/>
      <c r="B42" s="171"/>
      <c r="C42" s="172"/>
      <c r="D42" s="173"/>
      <c r="E42" s="87" t="s">
        <v>235</v>
      </c>
      <c r="F42" s="173" t="s">
        <v>236</v>
      </c>
      <c r="G42" s="169" t="s">
        <v>248</v>
      </c>
      <c r="H42" s="169" t="s">
        <v>46</v>
      </c>
      <c r="I42" s="102" t="s">
        <v>47</v>
      </c>
      <c r="J42" s="169" t="s">
        <v>238</v>
      </c>
      <c r="K42" s="169" t="s">
        <v>249</v>
      </c>
      <c r="L42" s="169" t="s">
        <v>250</v>
      </c>
      <c r="M42" s="71" t="s">
        <v>251</v>
      </c>
      <c r="N42" s="169" t="s">
        <v>9</v>
      </c>
      <c r="O42" s="169" t="s">
        <v>20</v>
      </c>
      <c r="P42" s="173" t="s">
        <v>62</v>
      </c>
      <c r="Q42" s="90" t="s">
        <v>77</v>
      </c>
      <c r="R42" s="89" t="s">
        <v>63</v>
      </c>
      <c r="S42" s="169" t="s">
        <v>48</v>
      </c>
    </row>
    <row r="43" spans="1:19" ht="79.5" customHeight="1">
      <c r="A43" s="170"/>
      <c r="B43" s="171"/>
      <c r="C43" s="172"/>
      <c r="D43" s="173"/>
      <c r="E43" s="87" t="s">
        <v>235</v>
      </c>
      <c r="F43" s="173" t="s">
        <v>236</v>
      </c>
      <c r="G43" s="169" t="s">
        <v>248</v>
      </c>
      <c r="H43" s="169" t="s">
        <v>46</v>
      </c>
      <c r="I43" s="102" t="s">
        <v>47</v>
      </c>
      <c r="J43" s="169" t="s">
        <v>238</v>
      </c>
      <c r="K43" s="169" t="s">
        <v>252</v>
      </c>
      <c r="L43" s="169" t="s">
        <v>253</v>
      </c>
      <c r="M43" s="71" t="s">
        <v>254</v>
      </c>
      <c r="N43" s="169" t="s">
        <v>52</v>
      </c>
      <c r="O43" s="169" t="s">
        <v>20</v>
      </c>
      <c r="P43" s="169" t="s">
        <v>9</v>
      </c>
      <c r="Q43" s="89" t="s">
        <v>63</v>
      </c>
      <c r="R43" s="102" t="s">
        <v>47</v>
      </c>
      <c r="S43" s="169" t="s">
        <v>48</v>
      </c>
    </row>
    <row r="44" spans="1:19" ht="79.5" customHeight="1">
      <c r="A44" s="170"/>
      <c r="B44" s="171"/>
      <c r="C44" s="172"/>
      <c r="D44" s="173"/>
      <c r="E44" s="87" t="s">
        <v>235</v>
      </c>
      <c r="F44" s="173" t="s">
        <v>236</v>
      </c>
      <c r="G44" s="169" t="s">
        <v>248</v>
      </c>
      <c r="H44" s="169" t="s">
        <v>46</v>
      </c>
      <c r="I44" s="102" t="s">
        <v>47</v>
      </c>
      <c r="J44" s="169" t="s">
        <v>238</v>
      </c>
      <c r="K44" s="169" t="s">
        <v>255</v>
      </c>
      <c r="L44" s="169" t="s">
        <v>256</v>
      </c>
      <c r="M44" s="71" t="s">
        <v>257</v>
      </c>
      <c r="N44" s="169" t="s">
        <v>9</v>
      </c>
      <c r="O44" s="169" t="s">
        <v>19</v>
      </c>
      <c r="P44" s="169" t="s">
        <v>9</v>
      </c>
      <c r="Q44" s="89" t="s">
        <v>63</v>
      </c>
      <c r="R44" s="102" t="s">
        <v>47</v>
      </c>
      <c r="S44" s="169" t="s">
        <v>48</v>
      </c>
    </row>
    <row r="45" spans="1:19" ht="79.5" customHeight="1">
      <c r="A45" s="170"/>
      <c r="B45" s="171"/>
      <c r="C45" s="172"/>
      <c r="D45" s="173"/>
      <c r="E45" s="87" t="s">
        <v>235</v>
      </c>
      <c r="F45" s="173" t="s">
        <v>236</v>
      </c>
      <c r="G45" s="169" t="s">
        <v>258</v>
      </c>
      <c r="H45" s="169" t="s">
        <v>46</v>
      </c>
      <c r="I45" s="102" t="s">
        <v>47</v>
      </c>
      <c r="J45" s="169" t="s">
        <v>238</v>
      </c>
      <c r="K45" s="169" t="s">
        <v>259</v>
      </c>
      <c r="L45" s="169" t="s">
        <v>260</v>
      </c>
      <c r="M45" s="71" t="s">
        <v>261</v>
      </c>
      <c r="N45" s="169" t="s">
        <v>9</v>
      </c>
      <c r="O45" s="169" t="s">
        <v>20</v>
      </c>
      <c r="P45" s="169" t="s">
        <v>9</v>
      </c>
      <c r="Q45" s="89" t="s">
        <v>63</v>
      </c>
      <c r="R45" s="102" t="s">
        <v>47</v>
      </c>
      <c r="S45" s="169" t="s">
        <v>48</v>
      </c>
    </row>
    <row r="46" spans="1:19" ht="79.5" customHeight="1">
      <c r="A46" s="170"/>
      <c r="B46" s="171"/>
      <c r="C46" s="172"/>
      <c r="D46" s="173"/>
      <c r="E46" s="87" t="s">
        <v>235</v>
      </c>
      <c r="F46" s="173" t="s">
        <v>236</v>
      </c>
      <c r="G46" s="169" t="s">
        <v>258</v>
      </c>
      <c r="H46" s="169" t="s">
        <v>46</v>
      </c>
      <c r="I46" s="102" t="s">
        <v>47</v>
      </c>
      <c r="J46" s="169" t="s">
        <v>238</v>
      </c>
      <c r="K46" s="169" t="s">
        <v>262</v>
      </c>
      <c r="L46" s="169" t="s">
        <v>263</v>
      </c>
      <c r="M46" s="71" t="s">
        <v>264</v>
      </c>
      <c r="N46" s="169" t="s">
        <v>62</v>
      </c>
      <c r="O46" s="169" t="s">
        <v>72</v>
      </c>
      <c r="P46" s="169" t="s">
        <v>9</v>
      </c>
      <c r="Q46" s="89" t="s">
        <v>63</v>
      </c>
      <c r="R46" s="102" t="s">
        <v>47</v>
      </c>
      <c r="S46" s="169" t="s">
        <v>48</v>
      </c>
    </row>
    <row r="47" spans="1:19" ht="66" customHeight="1">
      <c r="A47" s="170"/>
      <c r="B47" s="171"/>
      <c r="C47" s="172"/>
      <c r="D47" s="173"/>
      <c r="E47" s="87" t="s">
        <v>235</v>
      </c>
      <c r="F47" s="173" t="s">
        <v>236</v>
      </c>
      <c r="G47" s="169" t="s">
        <v>258</v>
      </c>
      <c r="H47" s="169" t="s">
        <v>46</v>
      </c>
      <c r="I47" s="102" t="s">
        <v>47</v>
      </c>
      <c r="J47" s="169" t="s">
        <v>238</v>
      </c>
      <c r="K47" s="169" t="s">
        <v>265</v>
      </c>
      <c r="L47" s="169" t="s">
        <v>266</v>
      </c>
      <c r="M47" s="71" t="s">
        <v>267</v>
      </c>
      <c r="N47" s="169" t="s">
        <v>9</v>
      </c>
      <c r="O47" s="169" t="s">
        <v>72</v>
      </c>
      <c r="P47" s="169" t="s">
        <v>9</v>
      </c>
      <c r="Q47" s="89" t="s">
        <v>63</v>
      </c>
      <c r="R47" s="102" t="s">
        <v>47</v>
      </c>
      <c r="S47" s="169" t="s">
        <v>48</v>
      </c>
    </row>
    <row r="48" spans="1:19" ht="54.75" customHeight="1">
      <c r="A48" s="170"/>
      <c r="B48" s="171"/>
      <c r="C48" s="172"/>
      <c r="D48" s="173"/>
      <c r="E48" s="87" t="s">
        <v>268</v>
      </c>
      <c r="F48" s="173" t="s">
        <v>269</v>
      </c>
      <c r="G48" s="169" t="s">
        <v>270</v>
      </c>
      <c r="H48" s="169" t="s">
        <v>88</v>
      </c>
      <c r="I48" s="72" t="s">
        <v>63</v>
      </c>
      <c r="J48" s="68" t="s">
        <v>271</v>
      </c>
      <c r="K48" s="169" t="s">
        <v>272</v>
      </c>
      <c r="L48" s="169" t="s">
        <v>273</v>
      </c>
      <c r="M48" s="71" t="s">
        <v>197</v>
      </c>
      <c r="N48" s="169" t="s">
        <v>52</v>
      </c>
      <c r="O48" s="169" t="s">
        <v>72</v>
      </c>
      <c r="P48" s="169" t="s">
        <v>9</v>
      </c>
      <c r="Q48" s="72" t="s">
        <v>63</v>
      </c>
      <c r="R48" s="72" t="s">
        <v>63</v>
      </c>
      <c r="S48" s="169" t="s">
        <v>183</v>
      </c>
    </row>
    <row r="49" spans="1:20" ht="62.25" customHeight="1">
      <c r="A49" s="170"/>
      <c r="B49" s="171"/>
      <c r="C49" s="172"/>
      <c r="D49" s="173"/>
      <c r="E49" s="87" t="s">
        <v>268</v>
      </c>
      <c r="F49" s="173" t="s">
        <v>269</v>
      </c>
      <c r="G49" s="169" t="s">
        <v>270</v>
      </c>
      <c r="H49" s="169" t="s">
        <v>88</v>
      </c>
      <c r="I49" s="72" t="s">
        <v>63</v>
      </c>
      <c r="J49" s="68" t="s">
        <v>271</v>
      </c>
      <c r="K49" s="169" t="s">
        <v>274</v>
      </c>
      <c r="L49" s="169" t="s">
        <v>275</v>
      </c>
      <c r="M49" s="169" t="s">
        <v>276</v>
      </c>
      <c r="N49" s="169" t="s">
        <v>52</v>
      </c>
      <c r="O49" s="169" t="s">
        <v>19</v>
      </c>
      <c r="P49" s="169" t="s">
        <v>9</v>
      </c>
      <c r="Q49" s="72" t="s">
        <v>63</v>
      </c>
      <c r="R49" s="72" t="s">
        <v>63</v>
      </c>
      <c r="S49" s="169" t="s">
        <v>183</v>
      </c>
    </row>
    <row r="50" spans="1:20" ht="58.5" customHeight="1">
      <c r="A50" s="170"/>
      <c r="B50" s="171"/>
      <c r="C50" s="172"/>
      <c r="D50" s="173"/>
      <c r="E50" s="87" t="s">
        <v>277</v>
      </c>
      <c r="F50" s="173" t="s">
        <v>278</v>
      </c>
      <c r="G50" s="169" t="s">
        <v>279</v>
      </c>
      <c r="H50" s="169" t="s">
        <v>88</v>
      </c>
      <c r="I50" s="72" t="s">
        <v>63</v>
      </c>
      <c r="J50" s="68" t="s">
        <v>271</v>
      </c>
      <c r="K50" s="140" t="s">
        <v>280</v>
      </c>
      <c r="L50" s="169" t="s">
        <v>281</v>
      </c>
      <c r="M50" s="169" t="s">
        <v>282</v>
      </c>
      <c r="N50" s="169" t="s">
        <v>52</v>
      </c>
      <c r="O50" s="169" t="s">
        <v>72</v>
      </c>
      <c r="P50" s="169" t="s">
        <v>9</v>
      </c>
      <c r="Q50" s="72" t="s">
        <v>63</v>
      </c>
      <c r="R50" s="72" t="s">
        <v>63</v>
      </c>
      <c r="S50" s="169" t="s">
        <v>183</v>
      </c>
    </row>
    <row r="51" spans="1:20" ht="48" customHeight="1">
      <c r="A51" s="170"/>
      <c r="B51" s="171"/>
      <c r="C51" s="172"/>
      <c r="D51" s="173"/>
      <c r="E51" s="87" t="s">
        <v>268</v>
      </c>
      <c r="F51" s="173" t="s">
        <v>269</v>
      </c>
      <c r="G51" s="169" t="s">
        <v>283</v>
      </c>
      <c r="H51" s="169" t="s">
        <v>88</v>
      </c>
      <c r="I51" s="72" t="s">
        <v>63</v>
      </c>
      <c r="J51" s="68" t="s">
        <v>271</v>
      </c>
      <c r="K51" s="169" t="s">
        <v>284</v>
      </c>
      <c r="L51" s="169" t="s">
        <v>285</v>
      </c>
      <c r="M51" s="169" t="s">
        <v>286</v>
      </c>
      <c r="N51" s="169" t="s">
        <v>52</v>
      </c>
      <c r="O51" s="169" t="s">
        <v>72</v>
      </c>
      <c r="P51" s="169" t="s">
        <v>9</v>
      </c>
      <c r="Q51" s="72" t="s">
        <v>63</v>
      </c>
      <c r="R51" s="72" t="s">
        <v>63</v>
      </c>
      <c r="S51" s="169" t="s">
        <v>183</v>
      </c>
    </row>
    <row r="52" spans="1:20" ht="47.25" customHeight="1">
      <c r="A52" s="170"/>
      <c r="B52" s="171"/>
      <c r="C52" s="172"/>
      <c r="D52" s="173"/>
      <c r="E52" s="87" t="s">
        <v>287</v>
      </c>
      <c r="F52" s="173" t="s">
        <v>288</v>
      </c>
      <c r="G52" s="169" t="s">
        <v>289</v>
      </c>
      <c r="H52" s="169" t="s">
        <v>46</v>
      </c>
      <c r="I52" s="74" t="s">
        <v>47</v>
      </c>
      <c r="J52" s="68" t="s">
        <v>271</v>
      </c>
      <c r="K52" s="169" t="s">
        <v>290</v>
      </c>
      <c r="L52" s="169" t="s">
        <v>291</v>
      </c>
      <c r="M52" s="169" t="s">
        <v>286</v>
      </c>
      <c r="N52" s="169" t="s">
        <v>9</v>
      </c>
      <c r="O52" s="169" t="s">
        <v>72</v>
      </c>
      <c r="P52" s="169" t="s">
        <v>9</v>
      </c>
      <c r="Q52" s="72" t="s">
        <v>63</v>
      </c>
      <c r="R52" s="74" t="s">
        <v>47</v>
      </c>
      <c r="S52" s="169" t="s">
        <v>183</v>
      </c>
    </row>
    <row r="53" spans="1:20" ht="55.5" customHeight="1">
      <c r="A53" s="170"/>
      <c r="B53" s="171"/>
      <c r="C53" s="172"/>
      <c r="D53" s="173"/>
      <c r="E53" s="87" t="s">
        <v>292</v>
      </c>
      <c r="F53" s="173" t="s">
        <v>293</v>
      </c>
      <c r="G53" s="169" t="s">
        <v>294</v>
      </c>
      <c r="H53" s="169" t="s">
        <v>46</v>
      </c>
      <c r="I53" s="74" t="s">
        <v>47</v>
      </c>
      <c r="J53" s="68" t="s">
        <v>271</v>
      </c>
      <c r="K53" s="169" t="s">
        <v>295</v>
      </c>
      <c r="L53" s="169" t="s">
        <v>296</v>
      </c>
      <c r="M53" s="169" t="s">
        <v>297</v>
      </c>
      <c r="N53" s="169" t="s">
        <v>52</v>
      </c>
      <c r="O53" s="169" t="s">
        <v>72</v>
      </c>
      <c r="P53" s="169" t="s">
        <v>9</v>
      </c>
      <c r="Q53" s="72" t="s">
        <v>63</v>
      </c>
      <c r="R53" s="74" t="s">
        <v>47</v>
      </c>
      <c r="S53" s="169" t="s">
        <v>183</v>
      </c>
    </row>
    <row r="54" spans="1:20" ht="69" customHeight="1">
      <c r="A54" s="176"/>
      <c r="B54" s="177"/>
      <c r="C54" s="174"/>
      <c r="D54" s="175"/>
      <c r="E54" s="87" t="s">
        <v>298</v>
      </c>
      <c r="F54" s="173" t="s">
        <v>299</v>
      </c>
      <c r="G54" s="169" t="s">
        <v>300</v>
      </c>
      <c r="H54" s="169" t="s">
        <v>46</v>
      </c>
      <c r="I54" s="90" t="s">
        <v>77</v>
      </c>
      <c r="J54" s="169" t="s">
        <v>301</v>
      </c>
      <c r="K54" s="169" t="s">
        <v>302</v>
      </c>
      <c r="L54" s="169" t="s">
        <v>303</v>
      </c>
      <c r="M54" s="169" t="s">
        <v>304</v>
      </c>
      <c r="N54" s="169" t="s">
        <v>9</v>
      </c>
      <c r="O54" s="169" t="s">
        <v>19</v>
      </c>
      <c r="P54" s="169" t="s">
        <v>62</v>
      </c>
      <c r="Q54" s="90" t="s">
        <v>77</v>
      </c>
      <c r="R54" s="90" t="s">
        <v>77</v>
      </c>
      <c r="S54" s="169" t="s">
        <v>305</v>
      </c>
      <c r="T54" s="169"/>
    </row>
    <row r="55" spans="1:20" ht="62.25" customHeight="1">
      <c r="A55" s="176"/>
      <c r="B55" s="177"/>
      <c r="C55" s="174"/>
      <c r="D55" s="175"/>
      <c r="E55" s="87" t="s">
        <v>298</v>
      </c>
      <c r="F55" s="173" t="s">
        <v>299</v>
      </c>
      <c r="G55" s="169" t="s">
        <v>300</v>
      </c>
      <c r="H55" s="169" t="s">
        <v>46</v>
      </c>
      <c r="I55" s="90" t="s">
        <v>77</v>
      </c>
      <c r="J55" s="169" t="s">
        <v>141</v>
      </c>
      <c r="K55" s="169" t="s">
        <v>306</v>
      </c>
      <c r="L55" s="169" t="s">
        <v>307</v>
      </c>
      <c r="M55" s="169" t="s">
        <v>308</v>
      </c>
      <c r="N55" s="169" t="s">
        <v>62</v>
      </c>
      <c r="O55" s="169" t="s">
        <v>72</v>
      </c>
      <c r="P55" s="169" t="s">
        <v>9</v>
      </c>
      <c r="Q55" s="89" t="s">
        <v>63</v>
      </c>
      <c r="R55" s="90" t="s">
        <v>77</v>
      </c>
      <c r="S55" s="169" t="s">
        <v>305</v>
      </c>
    </row>
    <row r="56" spans="1:20" ht="56.25" customHeight="1">
      <c r="A56" s="176"/>
      <c r="B56" s="177"/>
      <c r="C56" s="174"/>
      <c r="D56" s="175"/>
      <c r="E56" s="87" t="s">
        <v>298</v>
      </c>
      <c r="F56" s="173" t="s">
        <v>299</v>
      </c>
      <c r="G56" s="169" t="s">
        <v>300</v>
      </c>
      <c r="H56" s="169" t="s">
        <v>46</v>
      </c>
      <c r="I56" s="90" t="s">
        <v>77</v>
      </c>
      <c r="J56" s="169" t="s">
        <v>48</v>
      </c>
      <c r="K56" s="169" t="s">
        <v>309</v>
      </c>
      <c r="L56" s="169" t="s">
        <v>310</v>
      </c>
      <c r="M56" s="169" t="s">
        <v>311</v>
      </c>
      <c r="N56" s="169" t="s">
        <v>62</v>
      </c>
      <c r="O56" s="169" t="s">
        <v>20</v>
      </c>
      <c r="P56" s="169" t="s">
        <v>62</v>
      </c>
      <c r="Q56" s="90" t="s">
        <v>77</v>
      </c>
      <c r="R56" s="90" t="s">
        <v>77</v>
      </c>
      <c r="S56" s="169" t="s">
        <v>48</v>
      </c>
    </row>
    <row r="57" spans="1:20" ht="56.25" customHeight="1">
      <c r="A57" s="176"/>
      <c r="B57" s="177"/>
      <c r="C57" s="174"/>
      <c r="D57" s="175"/>
      <c r="E57" s="87" t="s">
        <v>298</v>
      </c>
      <c r="F57" s="173" t="s">
        <v>299</v>
      </c>
      <c r="G57" s="169" t="s">
        <v>312</v>
      </c>
      <c r="H57" s="169" t="s">
        <v>46</v>
      </c>
      <c r="I57" s="90" t="s">
        <v>77</v>
      </c>
      <c r="J57" s="173" t="s">
        <v>313</v>
      </c>
      <c r="K57" s="169" t="s">
        <v>314</v>
      </c>
      <c r="L57" s="169" t="s">
        <v>315</v>
      </c>
      <c r="M57" s="169" t="s">
        <v>316</v>
      </c>
      <c r="N57" s="169" t="s">
        <v>9</v>
      </c>
      <c r="O57" s="169" t="s">
        <v>19</v>
      </c>
      <c r="P57" s="169" t="s">
        <v>62</v>
      </c>
      <c r="Q57" s="90" t="s">
        <v>77</v>
      </c>
      <c r="R57" s="90" t="s">
        <v>77</v>
      </c>
      <c r="S57" s="173" t="s">
        <v>317</v>
      </c>
    </row>
    <row r="58" spans="1:20" ht="56.25" customHeight="1">
      <c r="A58" s="176"/>
      <c r="B58" s="177"/>
      <c r="C58" s="174"/>
      <c r="D58" s="175"/>
      <c r="E58" s="87" t="s">
        <v>318</v>
      </c>
      <c r="F58" s="173" t="s">
        <v>319</v>
      </c>
      <c r="G58" s="169" t="s">
        <v>320</v>
      </c>
      <c r="H58" s="169" t="s">
        <v>46</v>
      </c>
      <c r="I58" s="74" t="s">
        <v>47</v>
      </c>
      <c r="J58" s="68" t="s">
        <v>183</v>
      </c>
      <c r="K58" s="169" t="s">
        <v>321</v>
      </c>
      <c r="L58" s="169" t="s">
        <v>322</v>
      </c>
      <c r="M58" s="169" t="s">
        <v>323</v>
      </c>
      <c r="N58" s="169" t="s">
        <v>52</v>
      </c>
      <c r="O58" s="169" t="s">
        <v>72</v>
      </c>
      <c r="P58" s="169" t="s">
        <v>9</v>
      </c>
      <c r="Q58" s="72" t="s">
        <v>63</v>
      </c>
      <c r="R58" s="74" t="s">
        <v>47</v>
      </c>
      <c r="S58" s="173" t="s">
        <v>183</v>
      </c>
    </row>
    <row r="59" spans="1:20" ht="56.25" customHeight="1">
      <c r="A59" s="176"/>
      <c r="B59" s="177"/>
      <c r="C59" s="174"/>
      <c r="D59" s="175"/>
      <c r="E59" s="87" t="s">
        <v>318</v>
      </c>
      <c r="F59" s="173" t="s">
        <v>319</v>
      </c>
      <c r="G59" s="169" t="s">
        <v>324</v>
      </c>
      <c r="H59" s="169" t="s">
        <v>46</v>
      </c>
      <c r="I59" s="90" t="s">
        <v>77</v>
      </c>
      <c r="J59" s="68" t="s">
        <v>183</v>
      </c>
      <c r="K59" s="169" t="s">
        <v>325</v>
      </c>
      <c r="L59" s="169" t="s">
        <v>326</v>
      </c>
      <c r="M59" s="169" t="s">
        <v>323</v>
      </c>
      <c r="N59" s="169" t="s">
        <v>62</v>
      </c>
      <c r="O59" s="169" t="s">
        <v>72</v>
      </c>
      <c r="P59" s="169" t="s">
        <v>9</v>
      </c>
      <c r="Q59" s="72" t="s">
        <v>63</v>
      </c>
      <c r="R59" s="70" t="s">
        <v>77</v>
      </c>
      <c r="S59" s="173" t="s">
        <v>183</v>
      </c>
    </row>
    <row r="60" spans="1:20" ht="60" customHeight="1">
      <c r="A60" s="176"/>
      <c r="B60" s="177"/>
      <c r="C60" s="174"/>
      <c r="D60" s="175"/>
      <c r="E60" s="87" t="s">
        <v>327</v>
      </c>
      <c r="F60" s="173" t="s">
        <v>328</v>
      </c>
      <c r="G60" s="169" t="s">
        <v>329</v>
      </c>
      <c r="H60" s="169" t="s">
        <v>46</v>
      </c>
      <c r="I60" s="90" t="s">
        <v>77</v>
      </c>
      <c r="J60" s="169" t="s">
        <v>330</v>
      </c>
      <c r="K60" s="169" t="s">
        <v>331</v>
      </c>
      <c r="L60" s="169" t="s">
        <v>332</v>
      </c>
      <c r="M60" s="169" t="s">
        <v>308</v>
      </c>
      <c r="N60" s="169" t="s">
        <v>9</v>
      </c>
      <c r="O60" s="169" t="s">
        <v>72</v>
      </c>
      <c r="P60" s="71" t="s">
        <v>62</v>
      </c>
      <c r="Q60" s="90" t="s">
        <v>77</v>
      </c>
      <c r="R60" s="90" t="s">
        <v>77</v>
      </c>
      <c r="S60" s="169" t="s">
        <v>333</v>
      </c>
    </row>
    <row r="61" spans="1:20" ht="51" customHeight="1">
      <c r="A61" s="176"/>
      <c r="B61" s="177"/>
      <c r="C61" s="174"/>
      <c r="D61" s="175"/>
      <c r="E61" s="87" t="s">
        <v>327</v>
      </c>
      <c r="F61" s="173" t="s">
        <v>328</v>
      </c>
      <c r="G61" s="169" t="s">
        <v>329</v>
      </c>
      <c r="H61" s="169" t="s">
        <v>46</v>
      </c>
      <c r="I61" s="90" t="s">
        <v>77</v>
      </c>
      <c r="J61" s="169" t="s">
        <v>330</v>
      </c>
      <c r="K61" s="169" t="s">
        <v>334</v>
      </c>
      <c r="L61" s="169" t="s">
        <v>335</v>
      </c>
      <c r="M61" s="71" t="s">
        <v>308</v>
      </c>
      <c r="N61" s="169" t="s">
        <v>62</v>
      </c>
      <c r="O61" s="169" t="s">
        <v>72</v>
      </c>
      <c r="P61" s="169" t="s">
        <v>9</v>
      </c>
      <c r="Q61" s="89" t="s">
        <v>63</v>
      </c>
      <c r="R61" s="90" t="s">
        <v>77</v>
      </c>
      <c r="S61" s="169" t="s">
        <v>333</v>
      </c>
    </row>
    <row r="62" spans="1:20" ht="41.25" customHeight="1">
      <c r="A62" s="176"/>
      <c r="B62" s="177"/>
      <c r="C62" s="174"/>
      <c r="D62" s="175"/>
      <c r="E62" s="87" t="s">
        <v>336</v>
      </c>
      <c r="F62" s="173" t="s">
        <v>337</v>
      </c>
      <c r="G62" s="169" t="s">
        <v>338</v>
      </c>
      <c r="H62" s="169" t="s">
        <v>46</v>
      </c>
      <c r="I62" s="90" t="s">
        <v>77</v>
      </c>
      <c r="J62" s="169" t="s">
        <v>339</v>
      </c>
      <c r="K62" s="169" t="s">
        <v>340</v>
      </c>
      <c r="L62" s="169" t="s">
        <v>341</v>
      </c>
      <c r="M62" s="71" t="s">
        <v>342</v>
      </c>
      <c r="N62" s="169" t="s">
        <v>62</v>
      </c>
      <c r="O62" s="169" t="s">
        <v>72</v>
      </c>
      <c r="P62" s="169" t="s">
        <v>9</v>
      </c>
      <c r="Q62" s="89" t="s">
        <v>63</v>
      </c>
      <c r="R62" s="90" t="s">
        <v>77</v>
      </c>
      <c r="S62" s="169" t="s">
        <v>339</v>
      </c>
    </row>
    <row r="63" spans="1:20" ht="42.75" customHeight="1">
      <c r="A63" s="170"/>
      <c r="B63" s="171"/>
      <c r="C63" s="172"/>
      <c r="D63" s="173"/>
      <c r="E63" s="87" t="s">
        <v>336</v>
      </c>
      <c r="F63" s="173" t="s">
        <v>337</v>
      </c>
      <c r="G63" s="169" t="s">
        <v>338</v>
      </c>
      <c r="H63" s="169" t="s">
        <v>46</v>
      </c>
      <c r="I63" s="90" t="s">
        <v>77</v>
      </c>
      <c r="J63" s="169" t="s">
        <v>219</v>
      </c>
      <c r="K63" s="169" t="s">
        <v>343</v>
      </c>
      <c r="L63" s="173" t="s">
        <v>344</v>
      </c>
      <c r="M63" s="71" t="s">
        <v>342</v>
      </c>
      <c r="N63" s="169" t="s">
        <v>9</v>
      </c>
      <c r="O63" s="169" t="s">
        <v>72</v>
      </c>
      <c r="P63" s="169" t="s">
        <v>9</v>
      </c>
      <c r="Q63" s="89" t="s">
        <v>63</v>
      </c>
      <c r="R63" s="90" t="s">
        <v>77</v>
      </c>
      <c r="S63" s="169" t="s">
        <v>219</v>
      </c>
    </row>
    <row r="64" spans="1:20" ht="46.5" customHeight="1">
      <c r="A64" s="170"/>
      <c r="B64" s="171"/>
      <c r="C64" s="172"/>
      <c r="D64" s="173"/>
      <c r="E64" s="87" t="s">
        <v>345</v>
      </c>
      <c r="F64" s="173" t="s">
        <v>346</v>
      </c>
      <c r="G64" s="169" t="s">
        <v>347</v>
      </c>
      <c r="H64" s="169" t="s">
        <v>88</v>
      </c>
      <c r="I64" s="70" t="s">
        <v>77</v>
      </c>
      <c r="J64" s="68" t="s">
        <v>317</v>
      </c>
      <c r="K64" s="169" t="s">
        <v>348</v>
      </c>
      <c r="L64" s="169" t="s">
        <v>349</v>
      </c>
      <c r="M64" s="71" t="s">
        <v>254</v>
      </c>
      <c r="N64" s="169" t="s">
        <v>9</v>
      </c>
      <c r="O64" s="169" t="s">
        <v>19</v>
      </c>
      <c r="P64" s="169" t="s">
        <v>9</v>
      </c>
      <c r="Q64" s="72" t="s">
        <v>63</v>
      </c>
      <c r="R64" s="70" t="s">
        <v>77</v>
      </c>
      <c r="S64" s="169" t="s">
        <v>317</v>
      </c>
    </row>
    <row r="65" spans="1:19" ht="42.75" customHeight="1">
      <c r="A65" s="170"/>
      <c r="B65" s="171"/>
      <c r="C65" s="172"/>
      <c r="D65" s="173"/>
      <c r="E65" s="87" t="s">
        <v>350</v>
      </c>
      <c r="F65" s="173" t="s">
        <v>351</v>
      </c>
      <c r="G65" s="169" t="s">
        <v>352</v>
      </c>
      <c r="H65" s="169" t="s">
        <v>46</v>
      </c>
      <c r="I65" s="72" t="s">
        <v>63</v>
      </c>
      <c r="J65" s="68" t="s">
        <v>317</v>
      </c>
      <c r="K65" s="169" t="s">
        <v>353</v>
      </c>
      <c r="L65" s="169" t="s">
        <v>354</v>
      </c>
      <c r="M65" s="169" t="s">
        <v>355</v>
      </c>
      <c r="N65" s="169" t="s">
        <v>52</v>
      </c>
      <c r="O65" s="169" t="s">
        <v>72</v>
      </c>
      <c r="P65" s="169" t="s">
        <v>52</v>
      </c>
      <c r="Q65" s="74" t="s">
        <v>47</v>
      </c>
      <c r="R65" s="74" t="s">
        <v>47</v>
      </c>
      <c r="S65" s="169" t="s">
        <v>317</v>
      </c>
    </row>
    <row r="66" spans="1:19" ht="42.75" customHeight="1">
      <c r="A66" s="170"/>
      <c r="B66" s="171"/>
      <c r="C66" s="172"/>
      <c r="D66" s="173"/>
      <c r="E66" s="87" t="s">
        <v>350</v>
      </c>
      <c r="F66" s="173" t="s">
        <v>351</v>
      </c>
      <c r="G66" s="169" t="s">
        <v>352</v>
      </c>
      <c r="H66" s="169" t="s">
        <v>46</v>
      </c>
      <c r="I66" s="72" t="s">
        <v>63</v>
      </c>
      <c r="J66" s="68" t="s">
        <v>317</v>
      </c>
      <c r="K66" s="169" t="s">
        <v>356</v>
      </c>
      <c r="L66" s="169" t="s">
        <v>357</v>
      </c>
      <c r="M66" s="169" t="s">
        <v>358</v>
      </c>
      <c r="N66" s="169" t="s">
        <v>52</v>
      </c>
      <c r="O66" s="169" t="s">
        <v>72</v>
      </c>
      <c r="P66" s="169" t="s">
        <v>9</v>
      </c>
      <c r="Q66" s="72" t="s">
        <v>63</v>
      </c>
      <c r="R66" s="72" t="s">
        <v>63</v>
      </c>
      <c r="S66" s="169" t="s">
        <v>317</v>
      </c>
    </row>
    <row r="67" spans="1:19" ht="59.25" customHeight="1">
      <c r="A67" s="170"/>
      <c r="B67" s="171"/>
      <c r="C67" s="172"/>
      <c r="D67" s="173"/>
      <c r="E67" s="87" t="s">
        <v>350</v>
      </c>
      <c r="F67" s="173" t="s">
        <v>351</v>
      </c>
      <c r="G67" s="169" t="s">
        <v>352</v>
      </c>
      <c r="H67" s="169" t="s">
        <v>46</v>
      </c>
      <c r="I67" s="72" t="s">
        <v>63</v>
      </c>
      <c r="J67" s="68" t="s">
        <v>317</v>
      </c>
      <c r="K67" s="169" t="s">
        <v>359</v>
      </c>
      <c r="L67" s="169" t="s">
        <v>360</v>
      </c>
      <c r="M67" s="169" t="s">
        <v>358</v>
      </c>
      <c r="N67" s="169" t="s">
        <v>62</v>
      </c>
      <c r="O67" s="169" t="s">
        <v>20</v>
      </c>
      <c r="P67" s="169" t="s">
        <v>9</v>
      </c>
      <c r="Q67" s="72" t="s">
        <v>63</v>
      </c>
      <c r="R67" s="72" t="s">
        <v>63</v>
      </c>
      <c r="S67" s="169" t="s">
        <v>317</v>
      </c>
    </row>
    <row r="68" spans="1:19" ht="59.25" customHeight="1">
      <c r="A68" s="170"/>
      <c r="B68" s="171"/>
      <c r="C68" s="172"/>
      <c r="D68" s="173"/>
      <c r="E68" s="87" t="s">
        <v>350</v>
      </c>
      <c r="F68" s="173" t="s">
        <v>351</v>
      </c>
      <c r="G68" s="169" t="s">
        <v>352</v>
      </c>
      <c r="H68" s="169" t="s">
        <v>46</v>
      </c>
      <c r="I68" s="72" t="s">
        <v>63</v>
      </c>
      <c r="J68" s="68" t="s">
        <v>317</v>
      </c>
      <c r="K68" s="169" t="s">
        <v>361</v>
      </c>
      <c r="L68" s="169" t="s">
        <v>362</v>
      </c>
      <c r="M68" s="169" t="s">
        <v>358</v>
      </c>
      <c r="N68" s="169" t="s">
        <v>62</v>
      </c>
      <c r="O68" s="169" t="s">
        <v>72</v>
      </c>
      <c r="P68" s="169" t="s">
        <v>52</v>
      </c>
      <c r="Q68" s="74" t="s">
        <v>47</v>
      </c>
      <c r="R68" s="74" t="s">
        <v>47</v>
      </c>
      <c r="S68" s="169" t="s">
        <v>317</v>
      </c>
    </row>
    <row r="69" spans="1:19" ht="42.75" customHeight="1">
      <c r="A69" s="173"/>
      <c r="B69" s="171"/>
      <c r="C69" s="173"/>
      <c r="D69" s="173"/>
      <c r="E69" s="87" t="s">
        <v>350</v>
      </c>
      <c r="F69" s="173" t="s">
        <v>351</v>
      </c>
      <c r="G69" s="169" t="s">
        <v>363</v>
      </c>
      <c r="H69" s="169" t="s">
        <v>46</v>
      </c>
      <c r="I69" s="72" t="s">
        <v>63</v>
      </c>
      <c r="J69" s="68" t="s">
        <v>317</v>
      </c>
      <c r="K69" s="169" t="s">
        <v>364</v>
      </c>
      <c r="L69" s="169" t="s">
        <v>365</v>
      </c>
      <c r="M69" s="169" t="s">
        <v>358</v>
      </c>
      <c r="N69" s="169" t="s">
        <v>62</v>
      </c>
      <c r="O69" s="169" t="s">
        <v>20</v>
      </c>
      <c r="P69" s="169" t="s">
        <v>9</v>
      </c>
      <c r="Q69" s="72" t="s">
        <v>63</v>
      </c>
      <c r="R69" s="72" t="s">
        <v>63</v>
      </c>
      <c r="S69" s="169" t="s">
        <v>317</v>
      </c>
    </row>
    <row r="70" spans="1:19" ht="57" customHeight="1">
      <c r="A70" s="170"/>
      <c r="B70" s="171"/>
      <c r="C70" s="172"/>
      <c r="D70" s="173"/>
      <c r="E70" s="87" t="s">
        <v>366</v>
      </c>
      <c r="F70" s="173" t="s">
        <v>367</v>
      </c>
      <c r="G70" s="169" t="s">
        <v>368</v>
      </c>
      <c r="H70" s="169" t="s">
        <v>46</v>
      </c>
      <c r="I70" s="72" t="s">
        <v>63</v>
      </c>
      <c r="J70" s="68" t="s">
        <v>183</v>
      </c>
      <c r="K70" s="169" t="s">
        <v>369</v>
      </c>
      <c r="L70" s="169" t="s">
        <v>370</v>
      </c>
      <c r="M70" s="169" t="s">
        <v>371</v>
      </c>
      <c r="N70" s="169" t="s">
        <v>52</v>
      </c>
      <c r="O70" s="169" t="s">
        <v>72</v>
      </c>
      <c r="P70" s="169" t="s">
        <v>9</v>
      </c>
      <c r="Q70" s="72" t="s">
        <v>63</v>
      </c>
      <c r="R70" s="72" t="s">
        <v>63</v>
      </c>
      <c r="S70" s="169" t="s">
        <v>183</v>
      </c>
    </row>
    <row r="71" spans="1:19" ht="55.5" customHeight="1">
      <c r="A71" s="170"/>
      <c r="B71" s="171"/>
      <c r="C71" s="172"/>
      <c r="D71" s="173"/>
      <c r="E71" s="87" t="s">
        <v>372</v>
      </c>
      <c r="F71" s="173" t="s">
        <v>373</v>
      </c>
      <c r="G71" s="169" t="s">
        <v>374</v>
      </c>
      <c r="H71" s="169" t="s">
        <v>46</v>
      </c>
      <c r="I71" s="72" t="s">
        <v>63</v>
      </c>
      <c r="J71" s="169" t="s">
        <v>375</v>
      </c>
      <c r="K71" s="169" t="s">
        <v>376</v>
      </c>
      <c r="L71" s="169" t="s">
        <v>377</v>
      </c>
      <c r="M71" s="169" t="s">
        <v>378</v>
      </c>
      <c r="N71" s="169" t="s">
        <v>9</v>
      </c>
      <c r="O71" s="169" t="s">
        <v>20</v>
      </c>
      <c r="P71" s="169" t="s">
        <v>9</v>
      </c>
      <c r="Q71" s="72" t="s">
        <v>63</v>
      </c>
      <c r="R71" s="72" t="s">
        <v>63</v>
      </c>
      <c r="S71" s="169" t="s">
        <v>183</v>
      </c>
    </row>
    <row r="72" spans="1:19" ht="57.6">
      <c r="A72" s="176">
        <v>7</v>
      </c>
      <c r="B72" s="177" t="s">
        <v>379</v>
      </c>
      <c r="C72" s="172">
        <v>7.2</v>
      </c>
      <c r="D72" s="173" t="s">
        <v>380</v>
      </c>
      <c r="E72" s="87" t="s">
        <v>381</v>
      </c>
      <c r="F72" s="173" t="s">
        <v>382</v>
      </c>
      <c r="G72" s="169" t="s">
        <v>383</v>
      </c>
      <c r="H72" s="169" t="s">
        <v>46</v>
      </c>
      <c r="I72" s="72" t="s">
        <v>63</v>
      </c>
      <c r="J72" s="169" t="s">
        <v>384</v>
      </c>
      <c r="K72" s="169" t="s">
        <v>385</v>
      </c>
      <c r="L72" s="169" t="s">
        <v>386</v>
      </c>
      <c r="M72" s="169" t="s">
        <v>197</v>
      </c>
      <c r="N72" s="169" t="s">
        <v>9</v>
      </c>
      <c r="O72" s="169" t="s">
        <v>20</v>
      </c>
      <c r="P72" s="173" t="s">
        <v>9</v>
      </c>
      <c r="Q72" s="89" t="s">
        <v>63</v>
      </c>
      <c r="R72" s="72" t="s">
        <v>63</v>
      </c>
      <c r="S72" s="169" t="s">
        <v>387</v>
      </c>
    </row>
    <row r="73" spans="1:19" ht="43.5" customHeight="1">
      <c r="A73" s="176"/>
      <c r="B73" s="177"/>
      <c r="C73" s="172"/>
      <c r="D73" s="173"/>
      <c r="E73" s="87" t="s">
        <v>381</v>
      </c>
      <c r="F73" s="173" t="s">
        <v>382</v>
      </c>
      <c r="G73" s="169" t="s">
        <v>388</v>
      </c>
      <c r="H73" s="169" t="s">
        <v>46</v>
      </c>
      <c r="I73" s="72" t="s">
        <v>63</v>
      </c>
      <c r="J73" s="169" t="s">
        <v>384</v>
      </c>
      <c r="K73" s="169" t="s">
        <v>389</v>
      </c>
      <c r="L73" s="169" t="s">
        <v>390</v>
      </c>
      <c r="M73" s="169" t="s">
        <v>197</v>
      </c>
      <c r="N73" s="169" t="s">
        <v>9</v>
      </c>
      <c r="O73" s="169" t="s">
        <v>20</v>
      </c>
      <c r="P73" s="173" t="s">
        <v>9</v>
      </c>
      <c r="Q73" s="89" t="s">
        <v>63</v>
      </c>
      <c r="R73" s="72" t="s">
        <v>63</v>
      </c>
      <c r="S73" s="169" t="s">
        <v>387</v>
      </c>
    </row>
    <row r="74" spans="1:19" ht="48" customHeight="1">
      <c r="A74" s="176"/>
      <c r="B74" s="177"/>
      <c r="C74" s="172"/>
      <c r="D74" s="173"/>
      <c r="E74" s="87" t="s">
        <v>381</v>
      </c>
      <c r="F74" s="173" t="s">
        <v>382</v>
      </c>
      <c r="G74" s="169" t="s">
        <v>391</v>
      </c>
      <c r="H74" s="169" t="s">
        <v>46</v>
      </c>
      <c r="I74" s="72" t="s">
        <v>63</v>
      </c>
      <c r="J74" s="169" t="s">
        <v>384</v>
      </c>
      <c r="K74" s="169" t="s">
        <v>392</v>
      </c>
      <c r="L74" s="169" t="s">
        <v>393</v>
      </c>
      <c r="M74" s="169" t="s">
        <v>197</v>
      </c>
      <c r="N74" s="169" t="s">
        <v>9</v>
      </c>
      <c r="O74" s="169" t="s">
        <v>20</v>
      </c>
      <c r="P74" s="173" t="s">
        <v>9</v>
      </c>
      <c r="Q74" s="89" t="s">
        <v>63</v>
      </c>
      <c r="R74" s="72" t="s">
        <v>63</v>
      </c>
      <c r="S74" s="169" t="s">
        <v>387</v>
      </c>
    </row>
    <row r="75" spans="1:19" ht="54" customHeight="1">
      <c r="A75" s="176"/>
      <c r="B75" s="177"/>
      <c r="C75" s="174"/>
      <c r="D75" s="175"/>
      <c r="E75" s="87" t="s">
        <v>394</v>
      </c>
      <c r="F75" s="173" t="s">
        <v>395</v>
      </c>
      <c r="G75" s="169" t="s">
        <v>396</v>
      </c>
      <c r="H75" s="169" t="s">
        <v>88</v>
      </c>
      <c r="I75" s="90" t="s">
        <v>77</v>
      </c>
      <c r="J75" s="169" t="s">
        <v>397</v>
      </c>
      <c r="K75" s="169" t="s">
        <v>398</v>
      </c>
      <c r="L75" s="169" t="s">
        <v>399</v>
      </c>
      <c r="M75" s="169" t="s">
        <v>400</v>
      </c>
      <c r="N75" s="169" t="s">
        <v>9</v>
      </c>
      <c r="O75" s="169" t="s">
        <v>20</v>
      </c>
      <c r="P75" s="169" t="s">
        <v>9</v>
      </c>
      <c r="Q75" s="89" t="s">
        <v>63</v>
      </c>
      <c r="R75" s="90" t="s">
        <v>77</v>
      </c>
      <c r="S75" s="169" t="s">
        <v>401</v>
      </c>
    </row>
    <row r="76" spans="1:19" ht="46.5" customHeight="1">
      <c r="A76" s="176"/>
      <c r="B76" s="177"/>
      <c r="C76" s="174"/>
      <c r="D76" s="175"/>
      <c r="E76" s="87" t="s">
        <v>402</v>
      </c>
      <c r="F76" s="173" t="s">
        <v>403</v>
      </c>
      <c r="G76" s="169" t="s">
        <v>404</v>
      </c>
      <c r="H76" s="169" t="s">
        <v>46</v>
      </c>
      <c r="I76" s="102" t="s">
        <v>47</v>
      </c>
      <c r="J76" s="169" t="s">
        <v>405</v>
      </c>
      <c r="K76" s="169" t="s">
        <v>406</v>
      </c>
      <c r="L76" s="169" t="s">
        <v>407</v>
      </c>
      <c r="M76" s="173" t="s">
        <v>408</v>
      </c>
      <c r="N76" s="169" t="s">
        <v>52</v>
      </c>
      <c r="O76" s="169" t="s">
        <v>19</v>
      </c>
      <c r="P76" s="169" t="s">
        <v>9</v>
      </c>
      <c r="Q76" s="89" t="s">
        <v>63</v>
      </c>
      <c r="R76" s="102" t="s">
        <v>47</v>
      </c>
      <c r="S76" s="169" t="s">
        <v>405</v>
      </c>
    </row>
    <row r="77" spans="1:19" ht="72">
      <c r="A77" s="176"/>
      <c r="B77" s="177"/>
      <c r="C77" s="174"/>
      <c r="D77" s="175"/>
      <c r="E77" s="87">
        <v>7.3</v>
      </c>
      <c r="F77" s="173" t="s">
        <v>409</v>
      </c>
      <c r="G77" s="169" t="s">
        <v>410</v>
      </c>
      <c r="H77" s="169" t="s">
        <v>88</v>
      </c>
      <c r="I77" s="89" t="s">
        <v>63</v>
      </c>
      <c r="J77" s="169" t="s">
        <v>411</v>
      </c>
      <c r="K77" s="169" t="s">
        <v>412</v>
      </c>
      <c r="L77" s="169" t="s">
        <v>413</v>
      </c>
      <c r="M77" s="173" t="s">
        <v>414</v>
      </c>
      <c r="N77" s="169" t="s">
        <v>9</v>
      </c>
      <c r="O77" s="169" t="s">
        <v>72</v>
      </c>
      <c r="P77" s="169" t="s">
        <v>9</v>
      </c>
      <c r="Q77" s="89" t="s">
        <v>63</v>
      </c>
      <c r="R77" s="89" t="s">
        <v>63</v>
      </c>
      <c r="S77" s="169" t="s">
        <v>415</v>
      </c>
    </row>
    <row r="78" spans="1:19" ht="81.75" customHeight="1">
      <c r="A78" s="176"/>
      <c r="B78" s="177"/>
      <c r="C78" s="174"/>
      <c r="D78" s="175"/>
      <c r="E78" s="87">
        <v>7.3</v>
      </c>
      <c r="F78" s="173" t="s">
        <v>409</v>
      </c>
      <c r="G78" s="169" t="s">
        <v>416</v>
      </c>
      <c r="H78" s="169" t="s">
        <v>88</v>
      </c>
      <c r="I78" s="90" t="s">
        <v>77</v>
      </c>
      <c r="J78" s="169" t="s">
        <v>417</v>
      </c>
      <c r="K78" s="169" t="s">
        <v>418</v>
      </c>
      <c r="L78" s="169" t="s">
        <v>419</v>
      </c>
      <c r="M78" s="173" t="s">
        <v>414</v>
      </c>
      <c r="N78" s="169" t="s">
        <v>9</v>
      </c>
      <c r="O78" s="169" t="s">
        <v>20</v>
      </c>
      <c r="P78" s="169" t="s">
        <v>9</v>
      </c>
      <c r="Q78" s="89" t="s">
        <v>63</v>
      </c>
      <c r="R78" s="90" t="s">
        <v>77</v>
      </c>
      <c r="S78" s="169" t="s">
        <v>415</v>
      </c>
    </row>
    <row r="79" spans="1:19" ht="57.6">
      <c r="A79" s="176"/>
      <c r="B79" s="177"/>
      <c r="C79" s="174"/>
      <c r="D79" s="175"/>
      <c r="E79" s="87">
        <v>7.3</v>
      </c>
      <c r="F79" s="173" t="s">
        <v>409</v>
      </c>
      <c r="G79" s="169" t="s">
        <v>420</v>
      </c>
      <c r="H79" s="169" t="s">
        <v>88</v>
      </c>
      <c r="I79" s="90" t="s">
        <v>77</v>
      </c>
      <c r="J79" s="169" t="s">
        <v>421</v>
      </c>
      <c r="K79" s="169" t="s">
        <v>422</v>
      </c>
      <c r="L79" s="169" t="s">
        <v>423</v>
      </c>
      <c r="M79" s="169" t="s">
        <v>197</v>
      </c>
      <c r="N79" s="169" t="s">
        <v>9</v>
      </c>
      <c r="O79" s="169" t="s">
        <v>20</v>
      </c>
      <c r="P79" s="173" t="s">
        <v>62</v>
      </c>
      <c r="Q79" s="90" t="s">
        <v>77</v>
      </c>
      <c r="R79" s="90" t="s">
        <v>77</v>
      </c>
      <c r="S79" s="169" t="s">
        <v>415</v>
      </c>
    </row>
    <row r="80" spans="1:19" ht="52.5" customHeight="1">
      <c r="A80" s="176"/>
      <c r="B80" s="177"/>
      <c r="C80" s="174"/>
      <c r="D80" s="175"/>
      <c r="E80" s="87">
        <v>7.3</v>
      </c>
      <c r="F80" s="173" t="s">
        <v>409</v>
      </c>
      <c r="G80" s="169" t="s">
        <v>424</v>
      </c>
      <c r="H80" s="169" t="s">
        <v>88</v>
      </c>
      <c r="I80" s="90" t="s">
        <v>77</v>
      </c>
      <c r="J80" s="169" t="s">
        <v>330</v>
      </c>
      <c r="K80" s="169" t="s">
        <v>425</v>
      </c>
      <c r="L80" s="169" t="s">
        <v>426</v>
      </c>
      <c r="M80" s="173" t="s">
        <v>400</v>
      </c>
      <c r="N80" s="169" t="s">
        <v>9</v>
      </c>
      <c r="O80" s="169" t="s">
        <v>20</v>
      </c>
      <c r="P80" s="169" t="s">
        <v>9</v>
      </c>
      <c r="Q80" s="89" t="s">
        <v>63</v>
      </c>
      <c r="R80" s="90" t="s">
        <v>77</v>
      </c>
      <c r="S80" s="169" t="s">
        <v>330</v>
      </c>
    </row>
    <row r="81" spans="1:19" ht="99.6" customHeight="1">
      <c r="A81" s="176"/>
      <c r="B81" s="177"/>
      <c r="C81" s="174"/>
      <c r="D81" s="175"/>
      <c r="E81" s="87">
        <v>7.3</v>
      </c>
      <c r="F81" s="173" t="s">
        <v>409</v>
      </c>
      <c r="G81" s="169" t="s">
        <v>427</v>
      </c>
      <c r="H81" s="169" t="s">
        <v>88</v>
      </c>
      <c r="I81" s="89" t="s">
        <v>63</v>
      </c>
      <c r="J81" s="169" t="s">
        <v>428</v>
      </c>
      <c r="K81" s="169" t="s">
        <v>429</v>
      </c>
      <c r="L81" s="169" t="s">
        <v>430</v>
      </c>
      <c r="M81" s="169" t="s">
        <v>197</v>
      </c>
      <c r="N81" s="169" t="s">
        <v>9</v>
      </c>
      <c r="O81" s="169" t="s">
        <v>20</v>
      </c>
      <c r="P81" s="169" t="s">
        <v>9</v>
      </c>
      <c r="Q81" s="89" t="s">
        <v>63</v>
      </c>
      <c r="R81" s="89" t="s">
        <v>63</v>
      </c>
      <c r="S81" s="169" t="s">
        <v>431</v>
      </c>
    </row>
    <row r="82" spans="1:19" ht="59.45" customHeight="1">
      <c r="A82" s="176"/>
      <c r="B82" s="177"/>
      <c r="C82" s="174"/>
      <c r="D82" s="175"/>
      <c r="E82" s="87">
        <v>7.3</v>
      </c>
      <c r="F82" s="173" t="s">
        <v>409</v>
      </c>
      <c r="G82" s="169" t="s">
        <v>427</v>
      </c>
      <c r="H82" s="169" t="s">
        <v>88</v>
      </c>
      <c r="I82" s="89" t="s">
        <v>63</v>
      </c>
      <c r="J82" s="169" t="s">
        <v>428</v>
      </c>
      <c r="K82" s="169" t="s">
        <v>432</v>
      </c>
      <c r="L82" s="169" t="s">
        <v>430</v>
      </c>
      <c r="M82" s="169" t="s">
        <v>197</v>
      </c>
      <c r="N82" s="169" t="s">
        <v>9</v>
      </c>
      <c r="O82" s="169" t="s">
        <v>20</v>
      </c>
      <c r="P82" s="169" t="s">
        <v>9</v>
      </c>
      <c r="Q82" s="89" t="s">
        <v>63</v>
      </c>
      <c r="R82" s="89" t="s">
        <v>63</v>
      </c>
      <c r="S82" s="169" t="s">
        <v>431</v>
      </c>
    </row>
    <row r="83" spans="1:19" ht="57.75" customHeight="1">
      <c r="A83" s="176"/>
      <c r="B83" s="177"/>
      <c r="C83" s="174"/>
      <c r="D83" s="175"/>
      <c r="E83" s="87" t="s">
        <v>433</v>
      </c>
      <c r="F83" s="173" t="s">
        <v>434</v>
      </c>
      <c r="G83" s="169" t="s">
        <v>435</v>
      </c>
      <c r="H83" s="169" t="s">
        <v>88</v>
      </c>
      <c r="I83" s="102" t="s">
        <v>47</v>
      </c>
      <c r="J83" s="169" t="s">
        <v>223</v>
      </c>
      <c r="K83" s="169" t="s">
        <v>436</v>
      </c>
      <c r="L83" s="169" t="s">
        <v>437</v>
      </c>
      <c r="M83" s="169" t="s">
        <v>197</v>
      </c>
      <c r="N83" s="169" t="s">
        <v>52</v>
      </c>
      <c r="O83" s="169" t="s">
        <v>20</v>
      </c>
      <c r="P83" s="169" t="s">
        <v>9</v>
      </c>
      <c r="Q83" s="89" t="s">
        <v>63</v>
      </c>
      <c r="R83" s="102" t="s">
        <v>47</v>
      </c>
      <c r="S83" s="169" t="s">
        <v>223</v>
      </c>
    </row>
    <row r="84" spans="1:19" ht="45.75" customHeight="1">
      <c r="A84" s="176"/>
      <c r="B84" s="177"/>
      <c r="C84" s="174"/>
      <c r="D84" s="175"/>
      <c r="E84" s="87" t="s">
        <v>433</v>
      </c>
      <c r="F84" s="173" t="s">
        <v>434</v>
      </c>
      <c r="G84" s="169" t="s">
        <v>435</v>
      </c>
      <c r="H84" s="169" t="s">
        <v>88</v>
      </c>
      <c r="I84" s="102" t="s">
        <v>47</v>
      </c>
      <c r="J84" s="169" t="s">
        <v>223</v>
      </c>
      <c r="K84" s="169" t="s">
        <v>438</v>
      </c>
      <c r="L84" s="169" t="s">
        <v>439</v>
      </c>
      <c r="M84" s="169" t="s">
        <v>197</v>
      </c>
      <c r="N84" s="169" t="s">
        <v>9</v>
      </c>
      <c r="O84" s="169" t="s">
        <v>20</v>
      </c>
      <c r="P84" s="169" t="s">
        <v>9</v>
      </c>
      <c r="Q84" s="89" t="s">
        <v>63</v>
      </c>
      <c r="R84" s="102" t="s">
        <v>47</v>
      </c>
      <c r="S84" s="169" t="s">
        <v>223</v>
      </c>
    </row>
    <row r="85" spans="1:19" ht="43.15">
      <c r="A85" s="176"/>
      <c r="B85" s="177"/>
      <c r="C85" s="174"/>
      <c r="D85" s="175"/>
      <c r="E85" s="87" t="s">
        <v>433</v>
      </c>
      <c r="F85" s="173" t="s">
        <v>434</v>
      </c>
      <c r="G85" s="169" t="s">
        <v>440</v>
      </c>
      <c r="H85" s="169" t="s">
        <v>46</v>
      </c>
      <c r="I85" s="90" t="s">
        <v>77</v>
      </c>
      <c r="J85" s="169" t="s">
        <v>441</v>
      </c>
      <c r="K85" s="169" t="s">
        <v>442</v>
      </c>
      <c r="L85" s="169" t="s">
        <v>443</v>
      </c>
      <c r="M85" s="169" t="s">
        <v>400</v>
      </c>
      <c r="N85" s="169" t="s">
        <v>9</v>
      </c>
      <c r="O85" s="169" t="s">
        <v>72</v>
      </c>
      <c r="P85" s="169" t="s">
        <v>9</v>
      </c>
      <c r="Q85" s="89" t="s">
        <v>63</v>
      </c>
      <c r="R85" s="90" t="s">
        <v>77</v>
      </c>
      <c r="S85" s="173" t="s">
        <v>158</v>
      </c>
    </row>
    <row r="86" spans="1:19" ht="67.5" customHeight="1">
      <c r="A86" s="176"/>
      <c r="B86" s="177"/>
      <c r="C86" s="174"/>
      <c r="D86" s="175"/>
      <c r="E86" s="87" t="s">
        <v>444</v>
      </c>
      <c r="F86" s="173" t="s">
        <v>445</v>
      </c>
      <c r="G86" s="169" t="s">
        <v>446</v>
      </c>
      <c r="H86" s="169" t="s">
        <v>88</v>
      </c>
      <c r="I86" s="90" t="s">
        <v>77</v>
      </c>
      <c r="J86" s="169" t="s">
        <v>447</v>
      </c>
      <c r="K86" s="169" t="s">
        <v>448</v>
      </c>
      <c r="L86" s="169" t="s">
        <v>449</v>
      </c>
      <c r="M86" s="169" t="s">
        <v>197</v>
      </c>
      <c r="N86" s="169" t="s">
        <v>9</v>
      </c>
      <c r="O86" s="169" t="s">
        <v>72</v>
      </c>
      <c r="P86" s="169" t="s">
        <v>9</v>
      </c>
      <c r="Q86" s="89" t="s">
        <v>63</v>
      </c>
      <c r="R86" s="90" t="s">
        <v>77</v>
      </c>
    </row>
    <row r="87" spans="1:19" ht="56.25" customHeight="1">
      <c r="A87" s="176">
        <v>8</v>
      </c>
      <c r="B87" s="177" t="s">
        <v>450</v>
      </c>
      <c r="C87" s="174">
        <v>8.1</v>
      </c>
      <c r="D87" s="175" t="s">
        <v>451</v>
      </c>
      <c r="E87" s="87" t="s">
        <v>452</v>
      </c>
      <c r="F87" s="173" t="s">
        <v>453</v>
      </c>
      <c r="G87" s="169" t="s">
        <v>454</v>
      </c>
      <c r="H87" s="169" t="s">
        <v>46</v>
      </c>
      <c r="I87" s="102" t="s">
        <v>47</v>
      </c>
      <c r="J87" s="169" t="s">
        <v>455</v>
      </c>
      <c r="K87" s="169" t="s">
        <v>456</v>
      </c>
      <c r="L87" s="169" t="s">
        <v>457</v>
      </c>
      <c r="M87" s="169" t="s">
        <v>458</v>
      </c>
      <c r="N87" s="169" t="s">
        <v>52</v>
      </c>
      <c r="O87" s="169" t="s">
        <v>19</v>
      </c>
      <c r="P87" s="169" t="s">
        <v>62</v>
      </c>
      <c r="Q87" s="90" t="s">
        <v>77</v>
      </c>
      <c r="R87" s="89" t="s">
        <v>63</v>
      </c>
      <c r="S87" s="169" t="s">
        <v>48</v>
      </c>
    </row>
    <row r="88" spans="1:19" ht="56.25" customHeight="1">
      <c r="A88" s="176"/>
      <c r="B88" s="177"/>
      <c r="C88" s="174"/>
      <c r="D88" s="175"/>
      <c r="E88" s="87" t="s">
        <v>452</v>
      </c>
      <c r="F88" s="173" t="s">
        <v>453</v>
      </c>
      <c r="G88" s="169" t="s">
        <v>454</v>
      </c>
      <c r="H88" s="169" t="s">
        <v>46</v>
      </c>
      <c r="I88" s="102" t="s">
        <v>47</v>
      </c>
      <c r="J88" s="169" t="s">
        <v>455</v>
      </c>
      <c r="K88" s="169" t="s">
        <v>459</v>
      </c>
      <c r="L88" s="173" t="s">
        <v>460</v>
      </c>
      <c r="M88" s="169" t="s">
        <v>461</v>
      </c>
      <c r="N88" s="169" t="s">
        <v>52</v>
      </c>
      <c r="O88" s="169" t="s">
        <v>19</v>
      </c>
      <c r="P88" s="169" t="s">
        <v>52</v>
      </c>
      <c r="Q88" s="102" t="s">
        <v>47</v>
      </c>
      <c r="R88" s="102" t="s">
        <v>47</v>
      </c>
      <c r="S88" s="169" t="s">
        <v>48</v>
      </c>
    </row>
    <row r="89" spans="1:19" ht="56.25" customHeight="1">
      <c r="A89" s="176"/>
      <c r="B89" s="177"/>
      <c r="C89" s="174"/>
      <c r="D89" s="175"/>
      <c r="E89" s="87" t="s">
        <v>452</v>
      </c>
      <c r="F89" s="173" t="s">
        <v>453</v>
      </c>
      <c r="G89" s="169" t="s">
        <v>454</v>
      </c>
      <c r="H89" s="169" t="s">
        <v>46</v>
      </c>
      <c r="I89" s="102" t="s">
        <v>47</v>
      </c>
      <c r="J89" s="169" t="s">
        <v>455</v>
      </c>
      <c r="K89" s="169" t="s">
        <v>462</v>
      </c>
      <c r="L89" s="173" t="s">
        <v>463</v>
      </c>
      <c r="M89" s="169" t="s">
        <v>464</v>
      </c>
      <c r="N89" s="169" t="s">
        <v>52</v>
      </c>
      <c r="O89" s="169" t="s">
        <v>19</v>
      </c>
      <c r="P89" s="169" t="s">
        <v>52</v>
      </c>
      <c r="Q89" s="102" t="s">
        <v>47</v>
      </c>
      <c r="R89" s="102" t="s">
        <v>47</v>
      </c>
      <c r="S89" s="169" t="s">
        <v>48</v>
      </c>
    </row>
    <row r="90" spans="1:19" ht="68.25" customHeight="1">
      <c r="A90" s="176"/>
      <c r="B90" s="177"/>
      <c r="C90" s="174"/>
      <c r="D90" s="175"/>
      <c r="E90" s="87" t="s">
        <v>452</v>
      </c>
      <c r="F90" s="173" t="s">
        <v>453</v>
      </c>
      <c r="G90" s="169" t="s">
        <v>454</v>
      </c>
      <c r="H90" s="169" t="s">
        <v>46</v>
      </c>
      <c r="I90" s="102" t="s">
        <v>47</v>
      </c>
      <c r="J90" s="169" t="s">
        <v>455</v>
      </c>
      <c r="K90" s="169" t="s">
        <v>465</v>
      </c>
      <c r="L90" s="173" t="s">
        <v>466</v>
      </c>
      <c r="M90" s="173" t="s">
        <v>467</v>
      </c>
      <c r="N90" s="169" t="s">
        <v>9</v>
      </c>
      <c r="O90" s="169" t="s">
        <v>20</v>
      </c>
      <c r="P90" s="169" t="s">
        <v>62</v>
      </c>
      <c r="Q90" s="90" t="s">
        <v>77</v>
      </c>
      <c r="R90" s="89" t="s">
        <v>63</v>
      </c>
      <c r="S90" s="169" t="s">
        <v>48</v>
      </c>
    </row>
    <row r="91" spans="1:19" ht="70.5" customHeight="1">
      <c r="A91" s="176"/>
      <c r="B91" s="177"/>
      <c r="C91" s="174"/>
      <c r="D91" s="175"/>
      <c r="E91" s="87" t="s">
        <v>452</v>
      </c>
      <c r="F91" s="173" t="s">
        <v>453</v>
      </c>
      <c r="G91" s="169" t="s">
        <v>454</v>
      </c>
      <c r="H91" s="169" t="s">
        <v>46</v>
      </c>
      <c r="I91" s="102" t="s">
        <v>47</v>
      </c>
      <c r="J91" s="169" t="s">
        <v>455</v>
      </c>
      <c r="K91" s="169" t="s">
        <v>468</v>
      </c>
      <c r="L91" s="173" t="s">
        <v>469</v>
      </c>
      <c r="M91" s="173" t="s">
        <v>467</v>
      </c>
      <c r="N91" s="169" t="s">
        <v>9</v>
      </c>
      <c r="O91" s="169" t="s">
        <v>20</v>
      </c>
      <c r="P91" s="169" t="s">
        <v>62</v>
      </c>
      <c r="Q91" s="90" t="s">
        <v>77</v>
      </c>
      <c r="R91" s="89" t="s">
        <v>63</v>
      </c>
      <c r="S91" s="169" t="s">
        <v>48</v>
      </c>
    </row>
    <row r="92" spans="1:19" ht="90" customHeight="1">
      <c r="A92" s="176"/>
      <c r="B92" s="177"/>
      <c r="C92" s="174"/>
      <c r="D92" s="175"/>
      <c r="E92" s="87" t="s">
        <v>452</v>
      </c>
      <c r="F92" s="173" t="s">
        <v>453</v>
      </c>
      <c r="G92" s="169" t="s">
        <v>454</v>
      </c>
      <c r="H92" s="169" t="s">
        <v>46</v>
      </c>
      <c r="I92" s="102" t="s">
        <v>47</v>
      </c>
      <c r="J92" s="169" t="s">
        <v>455</v>
      </c>
      <c r="K92" s="169" t="s">
        <v>470</v>
      </c>
      <c r="L92" s="173" t="s">
        <v>471</v>
      </c>
      <c r="M92" s="173" t="s">
        <v>472</v>
      </c>
      <c r="N92" s="169" t="s">
        <v>62</v>
      </c>
      <c r="O92" s="169" t="s">
        <v>20</v>
      </c>
      <c r="P92" s="169" t="s">
        <v>9</v>
      </c>
      <c r="Q92" s="89" t="s">
        <v>63</v>
      </c>
      <c r="R92" s="102" t="s">
        <v>47</v>
      </c>
      <c r="S92" s="169" t="s">
        <v>48</v>
      </c>
    </row>
    <row r="93" spans="1:19" ht="70.5" customHeight="1">
      <c r="A93" s="176"/>
      <c r="B93" s="177"/>
      <c r="C93" s="174"/>
      <c r="D93" s="175"/>
      <c r="E93" s="87" t="s">
        <v>452</v>
      </c>
      <c r="F93" s="173" t="s">
        <v>453</v>
      </c>
      <c r="G93" s="169" t="s">
        <v>454</v>
      </c>
      <c r="H93" s="169" t="s">
        <v>46</v>
      </c>
      <c r="I93" s="102" t="s">
        <v>47</v>
      </c>
      <c r="J93" s="169" t="s">
        <v>455</v>
      </c>
      <c r="K93" s="169" t="s">
        <v>473</v>
      </c>
      <c r="L93" s="169" t="s">
        <v>474</v>
      </c>
      <c r="M93" s="173" t="s">
        <v>475</v>
      </c>
      <c r="N93" s="169" t="s">
        <v>62</v>
      </c>
      <c r="O93" s="169" t="s">
        <v>72</v>
      </c>
      <c r="P93" s="169" t="s">
        <v>62</v>
      </c>
      <c r="Q93" s="90" t="s">
        <v>77</v>
      </c>
      <c r="R93" s="89" t="s">
        <v>63</v>
      </c>
      <c r="S93" s="169" t="s">
        <v>48</v>
      </c>
    </row>
    <row r="94" spans="1:19" ht="56.25" customHeight="1">
      <c r="A94" s="176"/>
      <c r="B94" s="177"/>
      <c r="C94" s="174"/>
      <c r="D94" s="175"/>
      <c r="E94" s="87" t="s">
        <v>452</v>
      </c>
      <c r="F94" s="173" t="s">
        <v>453</v>
      </c>
      <c r="G94" s="169" t="s">
        <v>454</v>
      </c>
      <c r="H94" s="169" t="s">
        <v>46</v>
      </c>
      <c r="I94" s="102" t="s">
        <v>47</v>
      </c>
      <c r="J94" s="169" t="s">
        <v>48</v>
      </c>
      <c r="K94" s="169" t="s">
        <v>476</v>
      </c>
      <c r="L94" s="173" t="s">
        <v>477</v>
      </c>
      <c r="M94" s="169" t="s">
        <v>478</v>
      </c>
      <c r="N94" s="169" t="s">
        <v>9</v>
      </c>
      <c r="O94" s="169" t="s">
        <v>20</v>
      </c>
      <c r="P94" s="169" t="s">
        <v>9</v>
      </c>
      <c r="Q94" s="89" t="s">
        <v>63</v>
      </c>
      <c r="R94" s="102" t="s">
        <v>47</v>
      </c>
      <c r="S94" s="169" t="s">
        <v>48</v>
      </c>
    </row>
    <row r="95" spans="1:19" ht="66" customHeight="1">
      <c r="A95" s="176"/>
      <c r="B95" s="177"/>
      <c r="C95" s="174"/>
      <c r="D95" s="175"/>
      <c r="E95" s="87" t="s">
        <v>452</v>
      </c>
      <c r="F95" s="173" t="s">
        <v>453</v>
      </c>
      <c r="G95" s="169" t="s">
        <v>454</v>
      </c>
      <c r="H95" s="169" t="s">
        <v>46</v>
      </c>
      <c r="I95" s="102" t="s">
        <v>47</v>
      </c>
      <c r="J95" s="169" t="s">
        <v>48</v>
      </c>
      <c r="K95" s="71" t="s">
        <v>479</v>
      </c>
      <c r="L95" s="173" t="s">
        <v>480</v>
      </c>
      <c r="M95" s="169" t="s">
        <v>481</v>
      </c>
      <c r="N95" s="169" t="s">
        <v>62</v>
      </c>
      <c r="O95" s="169" t="s">
        <v>72</v>
      </c>
      <c r="P95" s="169" t="s">
        <v>9</v>
      </c>
      <c r="Q95" s="89" t="s">
        <v>63</v>
      </c>
      <c r="R95" s="102" t="s">
        <v>47</v>
      </c>
      <c r="S95" s="169" t="s">
        <v>48</v>
      </c>
    </row>
    <row r="96" spans="1:19" ht="56.25" customHeight="1">
      <c r="A96" s="176"/>
      <c r="B96" s="177"/>
      <c r="C96" s="174"/>
      <c r="D96" s="175"/>
      <c r="E96" s="87" t="s">
        <v>452</v>
      </c>
      <c r="F96" s="173" t="s">
        <v>453</v>
      </c>
      <c r="G96" s="169" t="s">
        <v>454</v>
      </c>
      <c r="H96" s="169" t="s">
        <v>46</v>
      </c>
      <c r="I96" s="102" t="s">
        <v>47</v>
      </c>
      <c r="J96" s="169" t="s">
        <v>48</v>
      </c>
      <c r="K96" s="173" t="s">
        <v>482</v>
      </c>
      <c r="L96" s="173" t="s">
        <v>483</v>
      </c>
      <c r="M96" s="169" t="s">
        <v>481</v>
      </c>
      <c r="N96" s="169" t="s">
        <v>9</v>
      </c>
      <c r="O96" s="169" t="s">
        <v>72</v>
      </c>
      <c r="P96" s="169" t="s">
        <v>9</v>
      </c>
      <c r="Q96" s="89" t="s">
        <v>63</v>
      </c>
      <c r="R96" s="102" t="s">
        <v>47</v>
      </c>
      <c r="S96" s="169" t="s">
        <v>48</v>
      </c>
    </row>
    <row r="97" spans="1:19" ht="57.6">
      <c r="A97" s="176"/>
      <c r="B97" s="177"/>
      <c r="C97" s="174"/>
      <c r="D97" s="175"/>
      <c r="E97" s="87" t="s">
        <v>452</v>
      </c>
      <c r="F97" s="173" t="s">
        <v>453</v>
      </c>
      <c r="G97" s="169" t="s">
        <v>484</v>
      </c>
      <c r="H97" s="169" t="s">
        <v>46</v>
      </c>
      <c r="I97" s="102" t="s">
        <v>47</v>
      </c>
      <c r="J97" s="169" t="s">
        <v>101</v>
      </c>
      <c r="K97" s="169" t="s">
        <v>485</v>
      </c>
      <c r="L97" s="169" t="s">
        <v>486</v>
      </c>
      <c r="M97" s="173" t="s">
        <v>487</v>
      </c>
      <c r="N97" s="169" t="s">
        <v>9</v>
      </c>
      <c r="O97" s="169" t="s">
        <v>20</v>
      </c>
      <c r="P97" s="169" t="s">
        <v>9</v>
      </c>
      <c r="Q97" s="89" t="s">
        <v>63</v>
      </c>
      <c r="R97" s="102" t="s">
        <v>47</v>
      </c>
    </row>
    <row r="98" spans="1:19" ht="76.5" customHeight="1">
      <c r="A98" s="176"/>
      <c r="B98" s="177"/>
      <c r="C98" s="174"/>
      <c r="D98" s="175"/>
      <c r="E98" s="87" t="s">
        <v>488</v>
      </c>
      <c r="F98" s="173" t="s">
        <v>489</v>
      </c>
      <c r="G98" s="169" t="s">
        <v>490</v>
      </c>
      <c r="H98" s="169" t="s">
        <v>46</v>
      </c>
      <c r="I98" s="102" t="s">
        <v>47</v>
      </c>
      <c r="J98" s="169" t="s">
        <v>101</v>
      </c>
      <c r="K98" s="169" t="s">
        <v>491</v>
      </c>
      <c r="L98" s="169" t="s">
        <v>492</v>
      </c>
      <c r="M98" s="169" t="s">
        <v>493</v>
      </c>
      <c r="N98" s="169" t="s">
        <v>52</v>
      </c>
      <c r="O98" s="169" t="s">
        <v>72</v>
      </c>
      <c r="P98" s="169" t="s">
        <v>9</v>
      </c>
      <c r="Q98" s="89" t="s">
        <v>63</v>
      </c>
      <c r="R98" s="102" t="s">
        <v>47</v>
      </c>
      <c r="S98" s="169" t="s">
        <v>494</v>
      </c>
    </row>
    <row r="99" spans="1:19" ht="61.5" customHeight="1">
      <c r="A99" s="176"/>
      <c r="B99" s="177"/>
      <c r="C99" s="174"/>
      <c r="D99" s="175"/>
      <c r="E99" s="87" t="s">
        <v>488</v>
      </c>
      <c r="F99" s="173" t="s">
        <v>489</v>
      </c>
      <c r="G99" s="169" t="s">
        <v>490</v>
      </c>
      <c r="H99" s="169" t="s">
        <v>46</v>
      </c>
      <c r="I99" s="102" t="s">
        <v>47</v>
      </c>
      <c r="J99" s="169" t="s">
        <v>101</v>
      </c>
      <c r="K99" s="169" t="s">
        <v>495</v>
      </c>
      <c r="L99" s="169" t="s">
        <v>496</v>
      </c>
      <c r="M99" s="169" t="s">
        <v>497</v>
      </c>
      <c r="N99" s="169" t="s">
        <v>9</v>
      </c>
      <c r="O99" s="169" t="s">
        <v>72</v>
      </c>
      <c r="P99" s="169" t="s">
        <v>9</v>
      </c>
      <c r="Q99" s="89" t="s">
        <v>63</v>
      </c>
      <c r="R99" s="102" t="s">
        <v>47</v>
      </c>
      <c r="S99" s="169" t="s">
        <v>494</v>
      </c>
    </row>
    <row r="100" spans="1:19" ht="54.75" customHeight="1">
      <c r="A100" s="176"/>
      <c r="B100" s="177"/>
      <c r="C100" s="174"/>
      <c r="D100" s="175"/>
      <c r="E100" s="87" t="s">
        <v>498</v>
      </c>
      <c r="F100" s="173" t="s">
        <v>499</v>
      </c>
      <c r="G100" s="169" t="s">
        <v>500</v>
      </c>
      <c r="H100" s="169" t="s">
        <v>46</v>
      </c>
      <c r="I100" s="102" t="s">
        <v>47</v>
      </c>
      <c r="J100" s="169" t="s">
        <v>501</v>
      </c>
      <c r="K100" s="169" t="s">
        <v>502</v>
      </c>
      <c r="L100" s="169" t="s">
        <v>503</v>
      </c>
      <c r="M100" s="169" t="s">
        <v>504</v>
      </c>
      <c r="N100" s="169" t="s">
        <v>9</v>
      </c>
      <c r="O100" s="169" t="s">
        <v>20</v>
      </c>
      <c r="P100" s="169" t="s">
        <v>9</v>
      </c>
      <c r="Q100" s="89" t="s">
        <v>63</v>
      </c>
      <c r="R100" s="102" t="s">
        <v>47</v>
      </c>
      <c r="S100" s="169" t="s">
        <v>505</v>
      </c>
    </row>
    <row r="101" spans="1:19" ht="44.25" customHeight="1">
      <c r="A101" s="176"/>
      <c r="B101" s="177"/>
      <c r="C101" s="174"/>
      <c r="D101" s="175"/>
      <c r="E101" s="87" t="s">
        <v>506</v>
      </c>
      <c r="F101" s="173" t="s">
        <v>507</v>
      </c>
      <c r="G101" s="169" t="s">
        <v>508</v>
      </c>
      <c r="H101" s="169" t="s">
        <v>46</v>
      </c>
      <c r="I101" s="102" t="s">
        <v>47</v>
      </c>
      <c r="J101" s="169" t="s">
        <v>501</v>
      </c>
      <c r="K101" s="169" t="s">
        <v>509</v>
      </c>
      <c r="L101" s="169" t="s">
        <v>510</v>
      </c>
      <c r="M101" s="173" t="s">
        <v>511</v>
      </c>
      <c r="N101" s="169" t="s">
        <v>9</v>
      </c>
      <c r="O101" s="169" t="s">
        <v>72</v>
      </c>
      <c r="P101" s="169" t="s">
        <v>9</v>
      </c>
      <c r="Q101" s="89" t="s">
        <v>63</v>
      </c>
      <c r="R101" s="102" t="s">
        <v>47</v>
      </c>
      <c r="S101" s="169" t="s">
        <v>505</v>
      </c>
    </row>
    <row r="102" spans="1:19" ht="60" customHeight="1">
      <c r="A102" s="176"/>
      <c r="B102" s="177"/>
      <c r="C102" s="174"/>
      <c r="D102" s="175"/>
      <c r="E102" s="87" t="s">
        <v>498</v>
      </c>
      <c r="F102" s="173" t="s">
        <v>499</v>
      </c>
      <c r="G102" s="169" t="s">
        <v>512</v>
      </c>
      <c r="H102" s="169" t="s">
        <v>46</v>
      </c>
      <c r="I102" s="89" t="s">
        <v>63</v>
      </c>
      <c r="J102" s="169" t="s">
        <v>101</v>
      </c>
      <c r="K102" s="169" t="s">
        <v>513</v>
      </c>
      <c r="L102" s="169" t="s">
        <v>514</v>
      </c>
      <c r="M102" s="173" t="s">
        <v>515</v>
      </c>
      <c r="N102" s="169" t="s">
        <v>52</v>
      </c>
      <c r="O102" s="169" t="s">
        <v>72</v>
      </c>
      <c r="P102" s="169" t="s">
        <v>9</v>
      </c>
      <c r="Q102" s="89" t="s">
        <v>63</v>
      </c>
      <c r="R102" s="89" t="s">
        <v>63</v>
      </c>
      <c r="S102" s="169" t="s">
        <v>101</v>
      </c>
    </row>
    <row r="103" spans="1:19" ht="76.5" customHeight="1">
      <c r="A103" s="176"/>
      <c r="B103" s="177"/>
      <c r="C103" s="174"/>
      <c r="D103" s="175"/>
      <c r="E103" s="87" t="s">
        <v>452</v>
      </c>
      <c r="F103" s="173" t="s">
        <v>453</v>
      </c>
      <c r="G103" s="169" t="s">
        <v>516</v>
      </c>
      <c r="H103" s="169" t="s">
        <v>46</v>
      </c>
      <c r="I103" s="90" t="s">
        <v>77</v>
      </c>
      <c r="J103" s="169" t="s">
        <v>517</v>
      </c>
      <c r="K103" s="169" t="s">
        <v>518</v>
      </c>
      <c r="L103" s="169" t="s">
        <v>519</v>
      </c>
      <c r="M103" s="173" t="s">
        <v>197</v>
      </c>
      <c r="N103" s="169" t="s">
        <v>52</v>
      </c>
      <c r="O103" s="169" t="s">
        <v>72</v>
      </c>
      <c r="P103" s="169" t="s">
        <v>52</v>
      </c>
      <c r="Q103" s="102" t="s">
        <v>47</v>
      </c>
      <c r="R103" s="90" t="s">
        <v>77</v>
      </c>
      <c r="S103" s="169" t="s">
        <v>520</v>
      </c>
    </row>
    <row r="104" spans="1:19" ht="39" customHeight="1">
      <c r="A104" s="176"/>
      <c r="B104" s="177"/>
      <c r="C104" s="174"/>
      <c r="D104" s="175"/>
      <c r="E104" s="87" t="s">
        <v>452</v>
      </c>
      <c r="F104" s="173" t="s">
        <v>453</v>
      </c>
      <c r="G104" s="169" t="s">
        <v>516</v>
      </c>
      <c r="H104" s="169" t="s">
        <v>46</v>
      </c>
      <c r="I104" s="90" t="s">
        <v>77</v>
      </c>
      <c r="J104" s="169" t="s">
        <v>101</v>
      </c>
      <c r="K104" s="169" t="s">
        <v>521</v>
      </c>
      <c r="L104" s="169" t="s">
        <v>522</v>
      </c>
      <c r="M104" s="173" t="s">
        <v>197</v>
      </c>
      <c r="N104" s="169" t="s">
        <v>9</v>
      </c>
      <c r="O104" s="169" t="s">
        <v>20</v>
      </c>
      <c r="P104" s="169" t="s">
        <v>9</v>
      </c>
      <c r="Q104" s="89" t="s">
        <v>63</v>
      </c>
      <c r="R104" s="90" t="s">
        <v>77</v>
      </c>
      <c r="S104" s="169" t="s">
        <v>101</v>
      </c>
    </row>
    <row r="105" spans="1:19" ht="54" customHeight="1">
      <c r="A105" s="176"/>
      <c r="B105" s="177"/>
      <c r="C105" s="174"/>
      <c r="D105" s="175"/>
      <c r="E105" s="87" t="s">
        <v>523</v>
      </c>
      <c r="F105" s="173" t="s">
        <v>524</v>
      </c>
      <c r="G105" s="169" t="s">
        <v>525</v>
      </c>
      <c r="H105" s="169" t="s">
        <v>46</v>
      </c>
      <c r="I105" s="102" t="s">
        <v>47</v>
      </c>
      <c r="J105" s="169" t="s">
        <v>101</v>
      </c>
      <c r="K105" s="169" t="s">
        <v>526</v>
      </c>
      <c r="L105" s="169" t="s">
        <v>527</v>
      </c>
      <c r="M105" s="169" t="s">
        <v>528</v>
      </c>
      <c r="N105" s="169" t="s">
        <v>52</v>
      </c>
      <c r="O105" s="169" t="s">
        <v>72</v>
      </c>
      <c r="P105" s="169" t="s">
        <v>52</v>
      </c>
      <c r="Q105" s="102" t="s">
        <v>47</v>
      </c>
      <c r="R105" s="102" t="s">
        <v>47</v>
      </c>
      <c r="S105" s="169" t="s">
        <v>101</v>
      </c>
    </row>
    <row r="106" spans="1:19" ht="54" customHeight="1">
      <c r="A106" s="176"/>
      <c r="B106" s="177"/>
      <c r="C106" s="174"/>
      <c r="D106" s="175"/>
      <c r="E106" s="87" t="s">
        <v>523</v>
      </c>
      <c r="F106" s="173" t="s">
        <v>524</v>
      </c>
      <c r="G106" s="169" t="s">
        <v>525</v>
      </c>
      <c r="H106" s="169" t="s">
        <v>46</v>
      </c>
      <c r="I106" s="102" t="s">
        <v>47</v>
      </c>
      <c r="J106" s="169" t="s">
        <v>101</v>
      </c>
      <c r="K106" s="169" t="s">
        <v>529</v>
      </c>
      <c r="L106" s="169" t="s">
        <v>530</v>
      </c>
      <c r="M106" s="169" t="s">
        <v>531</v>
      </c>
      <c r="N106" s="169" t="s">
        <v>52</v>
      </c>
      <c r="O106" s="169" t="s">
        <v>72</v>
      </c>
      <c r="P106" s="169" t="s">
        <v>9</v>
      </c>
      <c r="Q106" s="89" t="s">
        <v>63</v>
      </c>
      <c r="R106" s="102" t="s">
        <v>47</v>
      </c>
      <c r="S106" s="169" t="s">
        <v>101</v>
      </c>
    </row>
    <row r="107" spans="1:19" ht="54" customHeight="1">
      <c r="A107" s="176"/>
      <c r="B107" s="177"/>
      <c r="C107" s="174"/>
      <c r="D107" s="175"/>
      <c r="E107" s="87" t="s">
        <v>523</v>
      </c>
      <c r="F107" s="173" t="s">
        <v>524</v>
      </c>
      <c r="G107" s="169" t="s">
        <v>525</v>
      </c>
      <c r="H107" s="169" t="s">
        <v>46</v>
      </c>
      <c r="I107" s="102" t="s">
        <v>47</v>
      </c>
      <c r="J107" s="169" t="s">
        <v>101</v>
      </c>
      <c r="K107" s="169" t="s">
        <v>532</v>
      </c>
      <c r="L107" s="169" t="s">
        <v>533</v>
      </c>
      <c r="M107" s="169" t="s">
        <v>534</v>
      </c>
      <c r="N107" s="169" t="s">
        <v>52</v>
      </c>
      <c r="O107" s="169" t="s">
        <v>72</v>
      </c>
      <c r="P107" s="169" t="s">
        <v>9</v>
      </c>
      <c r="Q107" s="89" t="s">
        <v>63</v>
      </c>
      <c r="R107" s="102" t="s">
        <v>47</v>
      </c>
      <c r="S107" s="169" t="s">
        <v>101</v>
      </c>
    </row>
    <row r="108" spans="1:19" ht="57.75" customHeight="1">
      <c r="A108" s="176"/>
      <c r="B108" s="177"/>
      <c r="C108" s="174"/>
      <c r="D108" s="175"/>
      <c r="E108" s="87" t="s">
        <v>523</v>
      </c>
      <c r="F108" s="173" t="s">
        <v>524</v>
      </c>
      <c r="G108" s="169" t="s">
        <v>525</v>
      </c>
      <c r="H108" s="169" t="s">
        <v>46</v>
      </c>
      <c r="I108" s="102" t="s">
        <v>47</v>
      </c>
      <c r="J108" s="169" t="s">
        <v>101</v>
      </c>
      <c r="K108" s="169" t="s">
        <v>535</v>
      </c>
      <c r="L108" s="169" t="s">
        <v>536</v>
      </c>
      <c r="M108" s="169" t="s">
        <v>537</v>
      </c>
      <c r="N108" s="169" t="s">
        <v>9</v>
      </c>
      <c r="O108" s="169" t="s">
        <v>20</v>
      </c>
      <c r="P108" s="169" t="s">
        <v>52</v>
      </c>
      <c r="Q108" s="102" t="s">
        <v>47</v>
      </c>
      <c r="R108" s="102" t="s">
        <v>47</v>
      </c>
      <c r="S108" s="169" t="s">
        <v>101</v>
      </c>
    </row>
    <row r="109" spans="1:19" ht="45" customHeight="1">
      <c r="A109" s="176"/>
      <c r="B109" s="177"/>
      <c r="C109" s="172"/>
      <c r="D109" s="173"/>
      <c r="E109" s="87" t="s">
        <v>538</v>
      </c>
      <c r="F109" s="173" t="s">
        <v>539</v>
      </c>
      <c r="G109" s="169" t="s">
        <v>540</v>
      </c>
      <c r="H109" s="169" t="s">
        <v>46</v>
      </c>
      <c r="I109" s="89" t="s">
        <v>63</v>
      </c>
      <c r="J109" s="169" t="s">
        <v>101</v>
      </c>
      <c r="K109" s="169" t="s">
        <v>541</v>
      </c>
      <c r="L109" s="169" t="s">
        <v>542</v>
      </c>
      <c r="M109" s="173" t="s">
        <v>543</v>
      </c>
      <c r="N109" s="169" t="s">
        <v>9</v>
      </c>
      <c r="O109" s="169" t="s">
        <v>72</v>
      </c>
      <c r="P109" s="169" t="s">
        <v>9</v>
      </c>
      <c r="Q109" s="89" t="s">
        <v>63</v>
      </c>
      <c r="R109" s="89" t="s">
        <v>63</v>
      </c>
      <c r="S109" s="169" t="s">
        <v>101</v>
      </c>
    </row>
    <row r="110" spans="1:19" ht="41.25" customHeight="1">
      <c r="A110" s="176"/>
      <c r="B110" s="177"/>
      <c r="C110" s="172"/>
      <c r="D110" s="173"/>
      <c r="E110" s="87" t="s">
        <v>544</v>
      </c>
      <c r="F110" s="173" t="s">
        <v>545</v>
      </c>
      <c r="G110" s="169" t="s">
        <v>540</v>
      </c>
      <c r="H110" s="169" t="s">
        <v>46</v>
      </c>
      <c r="I110" s="102" t="s">
        <v>47</v>
      </c>
      <c r="J110" s="169" t="s">
        <v>101</v>
      </c>
      <c r="K110" s="169" t="s">
        <v>546</v>
      </c>
      <c r="L110" s="169" t="s">
        <v>547</v>
      </c>
      <c r="M110" s="173" t="s">
        <v>548</v>
      </c>
      <c r="N110" s="169" t="s">
        <v>9</v>
      </c>
      <c r="O110" s="169" t="s">
        <v>72</v>
      </c>
      <c r="P110" s="169" t="s">
        <v>9</v>
      </c>
      <c r="Q110" s="89" t="s">
        <v>63</v>
      </c>
      <c r="R110" s="102" t="s">
        <v>47</v>
      </c>
      <c r="S110" s="169" t="s">
        <v>101</v>
      </c>
    </row>
    <row r="111" spans="1:19" ht="38.25" customHeight="1">
      <c r="A111" s="176"/>
      <c r="B111" s="177"/>
      <c r="C111" s="172"/>
      <c r="D111" s="173"/>
      <c r="E111" s="87" t="s">
        <v>544</v>
      </c>
      <c r="F111" s="173" t="s">
        <v>545</v>
      </c>
      <c r="G111" s="169" t="s">
        <v>540</v>
      </c>
      <c r="H111" s="169" t="s">
        <v>46</v>
      </c>
      <c r="I111" s="102" t="s">
        <v>47</v>
      </c>
      <c r="J111" s="169" t="s">
        <v>101</v>
      </c>
      <c r="K111" s="169" t="s">
        <v>549</v>
      </c>
      <c r="L111" s="169" t="s">
        <v>550</v>
      </c>
      <c r="M111" s="173" t="s">
        <v>551</v>
      </c>
      <c r="N111" s="169" t="s">
        <v>52</v>
      </c>
      <c r="O111" s="169" t="s">
        <v>72</v>
      </c>
      <c r="P111" s="169" t="s">
        <v>9</v>
      </c>
      <c r="Q111" s="89" t="s">
        <v>63</v>
      </c>
      <c r="R111" s="102" t="s">
        <v>47</v>
      </c>
      <c r="S111" s="169" t="s">
        <v>101</v>
      </c>
    </row>
    <row r="112" spans="1:19" ht="54" customHeight="1">
      <c r="A112" s="176"/>
      <c r="B112" s="177"/>
      <c r="C112" s="172"/>
      <c r="D112" s="173"/>
      <c r="E112" s="87" t="s">
        <v>544</v>
      </c>
      <c r="F112" s="173" t="s">
        <v>545</v>
      </c>
      <c r="G112" s="169" t="s">
        <v>540</v>
      </c>
      <c r="H112" s="169" t="s">
        <v>46</v>
      </c>
      <c r="I112" s="89" t="s">
        <v>63</v>
      </c>
      <c r="J112" s="169" t="s">
        <v>101</v>
      </c>
      <c r="K112" s="169" t="s">
        <v>552</v>
      </c>
      <c r="L112" s="169" t="s">
        <v>553</v>
      </c>
      <c r="M112" s="173" t="s">
        <v>554</v>
      </c>
      <c r="N112" s="169" t="s">
        <v>9</v>
      </c>
      <c r="O112" s="169" t="s">
        <v>72</v>
      </c>
      <c r="P112" s="169" t="s">
        <v>9</v>
      </c>
      <c r="Q112" s="89" t="s">
        <v>63</v>
      </c>
      <c r="R112" s="89" t="s">
        <v>63</v>
      </c>
      <c r="S112" s="169" t="s">
        <v>101</v>
      </c>
    </row>
    <row r="113" spans="1:19" ht="48.75" customHeight="1">
      <c r="A113" s="176"/>
      <c r="B113" s="177"/>
      <c r="C113" s="172"/>
      <c r="D113" s="173"/>
      <c r="E113" s="87" t="s">
        <v>544</v>
      </c>
      <c r="F113" s="173" t="s">
        <v>545</v>
      </c>
      <c r="G113" s="169" t="s">
        <v>540</v>
      </c>
      <c r="H113" s="169" t="s">
        <v>46</v>
      </c>
      <c r="I113" s="90" t="s">
        <v>77</v>
      </c>
      <c r="J113" s="169" t="s">
        <v>555</v>
      </c>
      <c r="K113" s="169" t="s">
        <v>556</v>
      </c>
      <c r="L113" s="169" t="s">
        <v>557</v>
      </c>
      <c r="M113" s="173" t="s">
        <v>197</v>
      </c>
      <c r="N113" s="169" t="s">
        <v>62</v>
      </c>
      <c r="O113" s="169" t="s">
        <v>72</v>
      </c>
      <c r="P113" s="169" t="s">
        <v>9</v>
      </c>
      <c r="Q113" s="89" t="s">
        <v>63</v>
      </c>
      <c r="R113" s="90" t="s">
        <v>77</v>
      </c>
      <c r="S113" s="169" t="s">
        <v>73</v>
      </c>
    </row>
    <row r="114" spans="1:19" ht="43.15">
      <c r="A114" s="176"/>
      <c r="B114" s="177"/>
      <c r="C114" s="172"/>
      <c r="D114" s="173"/>
      <c r="E114" s="87" t="s">
        <v>544</v>
      </c>
      <c r="F114" s="173" t="s">
        <v>545</v>
      </c>
      <c r="G114" s="169" t="s">
        <v>540</v>
      </c>
      <c r="H114" s="169" t="s">
        <v>46</v>
      </c>
      <c r="I114" s="90" t="s">
        <v>77</v>
      </c>
      <c r="J114" s="169" t="s">
        <v>555</v>
      </c>
      <c r="K114" s="169" t="s">
        <v>558</v>
      </c>
      <c r="L114" s="169" t="s">
        <v>559</v>
      </c>
      <c r="M114" s="173" t="s">
        <v>197</v>
      </c>
      <c r="N114" s="169" t="s">
        <v>62</v>
      </c>
      <c r="O114" s="169" t="s">
        <v>72</v>
      </c>
      <c r="P114" s="169" t="s">
        <v>62</v>
      </c>
      <c r="Q114" s="90" t="s">
        <v>77</v>
      </c>
      <c r="R114" s="90" t="s">
        <v>77</v>
      </c>
      <c r="S114" s="169" t="s">
        <v>73</v>
      </c>
    </row>
    <row r="115" spans="1:19" ht="51" customHeight="1">
      <c r="A115" s="176"/>
      <c r="B115" s="177"/>
      <c r="C115" s="172"/>
      <c r="D115" s="173"/>
      <c r="E115" s="87" t="s">
        <v>560</v>
      </c>
      <c r="F115" s="173" t="s">
        <v>561</v>
      </c>
      <c r="G115" s="169" t="s">
        <v>562</v>
      </c>
      <c r="H115" s="169" t="s">
        <v>46</v>
      </c>
      <c r="I115" s="90" t="s">
        <v>77</v>
      </c>
      <c r="J115" s="169" t="s">
        <v>563</v>
      </c>
      <c r="K115" s="169" t="s">
        <v>564</v>
      </c>
      <c r="L115" s="169" t="s">
        <v>565</v>
      </c>
      <c r="M115" s="173" t="s">
        <v>566</v>
      </c>
      <c r="N115" s="169" t="s">
        <v>9</v>
      </c>
      <c r="O115" s="169" t="s">
        <v>20</v>
      </c>
      <c r="P115" s="169" t="s">
        <v>9</v>
      </c>
      <c r="Q115" s="89" t="s">
        <v>63</v>
      </c>
      <c r="R115" s="90" t="s">
        <v>77</v>
      </c>
      <c r="S115" s="169" t="s">
        <v>183</v>
      </c>
    </row>
    <row r="116" spans="1:19" ht="39" customHeight="1">
      <c r="A116" s="176"/>
      <c r="B116" s="177"/>
      <c r="C116" s="172"/>
      <c r="D116" s="173"/>
      <c r="E116" s="87" t="s">
        <v>560</v>
      </c>
      <c r="F116" s="173" t="s">
        <v>561</v>
      </c>
      <c r="G116" s="169" t="s">
        <v>562</v>
      </c>
      <c r="H116" s="169" t="s">
        <v>46</v>
      </c>
      <c r="I116" s="90" t="s">
        <v>77</v>
      </c>
      <c r="J116" s="169" t="s">
        <v>563</v>
      </c>
      <c r="K116" s="169" t="s">
        <v>567</v>
      </c>
      <c r="L116" s="169" t="s">
        <v>568</v>
      </c>
      <c r="M116" s="71" t="s">
        <v>569</v>
      </c>
      <c r="N116" s="169" t="s">
        <v>62</v>
      </c>
      <c r="O116" s="169" t="s">
        <v>72</v>
      </c>
      <c r="P116" s="173" t="s">
        <v>52</v>
      </c>
      <c r="Q116" s="102" t="s">
        <v>47</v>
      </c>
      <c r="R116" s="90" t="s">
        <v>77</v>
      </c>
      <c r="S116" s="169" t="s">
        <v>183</v>
      </c>
    </row>
    <row r="117" spans="1:19" ht="48.75" customHeight="1">
      <c r="A117" s="176"/>
      <c r="B117" s="177"/>
      <c r="C117" s="172"/>
      <c r="D117" s="173"/>
      <c r="E117" s="87" t="s">
        <v>560</v>
      </c>
      <c r="F117" s="173" t="s">
        <v>561</v>
      </c>
      <c r="G117" s="169" t="s">
        <v>562</v>
      </c>
      <c r="H117" s="169" t="s">
        <v>46</v>
      </c>
      <c r="I117" s="90" t="s">
        <v>77</v>
      </c>
      <c r="J117" s="169" t="s">
        <v>563</v>
      </c>
      <c r="K117" s="169" t="s">
        <v>570</v>
      </c>
      <c r="L117" s="169" t="s">
        <v>571</v>
      </c>
      <c r="M117" s="71" t="s">
        <v>569</v>
      </c>
      <c r="N117" s="169" t="s">
        <v>9</v>
      </c>
      <c r="O117" s="169" t="s">
        <v>72</v>
      </c>
      <c r="P117" s="173" t="s">
        <v>62</v>
      </c>
      <c r="Q117" s="90" t="s">
        <v>77</v>
      </c>
      <c r="R117" s="90" t="s">
        <v>77</v>
      </c>
      <c r="S117" s="169" t="s">
        <v>183</v>
      </c>
    </row>
    <row r="118" spans="1:19" ht="57.6">
      <c r="A118" s="176"/>
      <c r="B118" s="177"/>
      <c r="C118" s="172"/>
      <c r="D118" s="173"/>
      <c r="E118" s="87" t="s">
        <v>560</v>
      </c>
      <c r="F118" s="173" t="s">
        <v>561</v>
      </c>
      <c r="G118" s="169" t="s">
        <v>572</v>
      </c>
      <c r="H118" s="169" t="s">
        <v>46</v>
      </c>
      <c r="I118" s="72" t="s">
        <v>63</v>
      </c>
      <c r="J118" s="169" t="s">
        <v>573</v>
      </c>
      <c r="K118" s="169" t="s">
        <v>574</v>
      </c>
      <c r="L118" s="169" t="s">
        <v>575</v>
      </c>
      <c r="M118" s="71" t="s">
        <v>576</v>
      </c>
      <c r="N118" s="169" t="s">
        <v>52</v>
      </c>
      <c r="O118" s="169" t="s">
        <v>72</v>
      </c>
      <c r="P118" s="169" t="s">
        <v>9</v>
      </c>
      <c r="Q118" s="72" t="s">
        <v>63</v>
      </c>
      <c r="R118" s="72" t="s">
        <v>63</v>
      </c>
      <c r="S118" s="68" t="s">
        <v>183</v>
      </c>
    </row>
    <row r="119" spans="1:19" ht="37.5" customHeight="1">
      <c r="A119" s="176"/>
      <c r="B119" s="177"/>
      <c r="C119" s="172"/>
      <c r="D119" s="173"/>
      <c r="E119" s="87" t="s">
        <v>560</v>
      </c>
      <c r="F119" s="173" t="s">
        <v>561</v>
      </c>
      <c r="G119" s="169" t="s">
        <v>572</v>
      </c>
      <c r="H119" s="169" t="s">
        <v>46</v>
      </c>
      <c r="I119" s="72" t="s">
        <v>63</v>
      </c>
      <c r="J119" s="169" t="s">
        <v>573</v>
      </c>
      <c r="K119" s="169" t="s">
        <v>577</v>
      </c>
      <c r="L119" s="169" t="s">
        <v>578</v>
      </c>
      <c r="M119" s="71" t="s">
        <v>579</v>
      </c>
      <c r="N119" s="169" t="s">
        <v>52</v>
      </c>
      <c r="O119" s="169" t="s">
        <v>72</v>
      </c>
      <c r="P119" s="169" t="s">
        <v>52</v>
      </c>
      <c r="Q119" s="74" t="s">
        <v>47</v>
      </c>
      <c r="R119" s="74" t="s">
        <v>47</v>
      </c>
      <c r="S119" s="68" t="s">
        <v>271</v>
      </c>
    </row>
    <row r="120" spans="1:19" ht="43.15">
      <c r="A120" s="176"/>
      <c r="B120" s="177"/>
      <c r="C120" s="172"/>
      <c r="D120" s="173"/>
      <c r="E120" s="87" t="s">
        <v>560</v>
      </c>
      <c r="F120" s="173" t="s">
        <v>561</v>
      </c>
      <c r="G120" s="169" t="s">
        <v>572</v>
      </c>
      <c r="H120" s="169" t="s">
        <v>46</v>
      </c>
      <c r="I120" s="72" t="s">
        <v>63</v>
      </c>
      <c r="J120" s="169" t="s">
        <v>573</v>
      </c>
      <c r="K120" s="169" t="s">
        <v>580</v>
      </c>
      <c r="L120" s="169" t="s">
        <v>581</v>
      </c>
      <c r="M120" s="71" t="s">
        <v>582</v>
      </c>
      <c r="N120" s="169" t="s">
        <v>9</v>
      </c>
      <c r="O120" s="169" t="s">
        <v>72</v>
      </c>
      <c r="P120" s="169" t="s">
        <v>9</v>
      </c>
      <c r="Q120" s="72" t="s">
        <v>63</v>
      </c>
      <c r="R120" s="72" t="s">
        <v>63</v>
      </c>
      <c r="S120" s="68" t="s">
        <v>271</v>
      </c>
    </row>
    <row r="121" spans="1:19" ht="42" customHeight="1">
      <c r="A121" s="176"/>
      <c r="B121" s="177"/>
      <c r="C121" s="172"/>
      <c r="D121" s="173"/>
      <c r="E121" s="87" t="s">
        <v>560</v>
      </c>
      <c r="F121" s="173" t="s">
        <v>561</v>
      </c>
      <c r="G121" s="169" t="s">
        <v>572</v>
      </c>
      <c r="H121" s="169" t="s">
        <v>46</v>
      </c>
      <c r="I121" s="72" t="s">
        <v>63</v>
      </c>
      <c r="J121" s="169" t="s">
        <v>583</v>
      </c>
      <c r="K121" s="169" t="s">
        <v>584</v>
      </c>
      <c r="L121" s="169" t="s">
        <v>585</v>
      </c>
      <c r="M121" s="71" t="s">
        <v>579</v>
      </c>
      <c r="N121" s="169" t="s">
        <v>52</v>
      </c>
      <c r="O121" s="169" t="s">
        <v>72</v>
      </c>
      <c r="P121" s="169" t="s">
        <v>9</v>
      </c>
      <c r="Q121" s="72" t="s">
        <v>63</v>
      </c>
      <c r="R121" s="72" t="s">
        <v>63</v>
      </c>
      <c r="S121" s="68" t="s">
        <v>271</v>
      </c>
    </row>
    <row r="122" spans="1:19" ht="43.15">
      <c r="A122" s="176"/>
      <c r="B122" s="177"/>
      <c r="C122" s="172"/>
      <c r="D122" s="173"/>
      <c r="E122" s="87" t="s">
        <v>560</v>
      </c>
      <c r="F122" s="173" t="s">
        <v>561</v>
      </c>
      <c r="G122" s="169" t="s">
        <v>572</v>
      </c>
      <c r="H122" s="169" t="s">
        <v>46</v>
      </c>
      <c r="I122" s="72" t="s">
        <v>63</v>
      </c>
      <c r="J122" s="169" t="s">
        <v>183</v>
      </c>
      <c r="K122" s="169" t="s">
        <v>586</v>
      </c>
      <c r="L122" s="169" t="s">
        <v>587</v>
      </c>
      <c r="M122" s="71" t="s">
        <v>588</v>
      </c>
      <c r="N122" s="169" t="s">
        <v>9</v>
      </c>
      <c r="O122" s="169" t="s">
        <v>20</v>
      </c>
      <c r="P122" s="169" t="s">
        <v>9</v>
      </c>
      <c r="Q122" s="72" t="s">
        <v>63</v>
      </c>
      <c r="R122" s="72" t="s">
        <v>63</v>
      </c>
      <c r="S122" s="68" t="s">
        <v>183</v>
      </c>
    </row>
    <row r="123" spans="1:19" ht="51.75" customHeight="1">
      <c r="A123" s="176"/>
      <c r="B123" s="177"/>
      <c r="C123" s="172"/>
      <c r="D123" s="173"/>
      <c r="E123" s="87" t="s">
        <v>589</v>
      </c>
      <c r="F123" s="173" t="s">
        <v>590</v>
      </c>
      <c r="G123" s="169" t="s">
        <v>591</v>
      </c>
      <c r="H123" s="169" t="s">
        <v>88</v>
      </c>
      <c r="I123" s="70" t="s">
        <v>77</v>
      </c>
      <c r="J123" s="68" t="s">
        <v>592</v>
      </c>
      <c r="K123" s="169" t="s">
        <v>593</v>
      </c>
      <c r="L123" s="169" t="s">
        <v>594</v>
      </c>
      <c r="M123" s="71" t="s">
        <v>595</v>
      </c>
      <c r="N123" s="169" t="s">
        <v>52</v>
      </c>
      <c r="O123" s="169" t="s">
        <v>20</v>
      </c>
      <c r="P123" s="169" t="s">
        <v>9</v>
      </c>
      <c r="Q123" s="72" t="s">
        <v>63</v>
      </c>
      <c r="R123" s="70" t="s">
        <v>77</v>
      </c>
      <c r="S123" s="68" t="s">
        <v>183</v>
      </c>
    </row>
    <row r="124" spans="1:19" ht="54.75" customHeight="1">
      <c r="A124" s="176"/>
      <c r="B124" s="177"/>
      <c r="C124" s="174">
        <v>8.1999999999999993</v>
      </c>
      <c r="D124" s="175" t="s">
        <v>596</v>
      </c>
      <c r="E124" s="87" t="s">
        <v>597</v>
      </c>
      <c r="F124" s="173" t="s">
        <v>598</v>
      </c>
      <c r="G124" s="169" t="s">
        <v>599</v>
      </c>
      <c r="H124" s="169" t="s">
        <v>46</v>
      </c>
      <c r="I124" s="102" t="s">
        <v>47</v>
      </c>
      <c r="J124" s="169" t="s">
        <v>600</v>
      </c>
      <c r="K124" s="169" t="s">
        <v>601</v>
      </c>
      <c r="L124" s="169" t="s">
        <v>602</v>
      </c>
      <c r="M124" s="71" t="s">
        <v>566</v>
      </c>
      <c r="N124" s="169" t="s">
        <v>52</v>
      </c>
      <c r="O124" s="169" t="s">
        <v>72</v>
      </c>
      <c r="P124" s="169" t="s">
        <v>52</v>
      </c>
      <c r="Q124" s="102" t="s">
        <v>47</v>
      </c>
      <c r="R124" s="102" t="s">
        <v>47</v>
      </c>
      <c r="S124" s="169" t="s">
        <v>505</v>
      </c>
    </row>
    <row r="125" spans="1:19" ht="54" customHeight="1">
      <c r="A125" s="176"/>
      <c r="B125" s="177"/>
      <c r="C125" s="174"/>
      <c r="D125" s="175"/>
      <c r="E125" s="87" t="s">
        <v>597</v>
      </c>
      <c r="F125" s="173" t="s">
        <v>598</v>
      </c>
      <c r="G125" s="169" t="s">
        <v>599</v>
      </c>
      <c r="H125" s="169" t="s">
        <v>46</v>
      </c>
      <c r="I125" s="102" t="s">
        <v>47</v>
      </c>
      <c r="J125" s="169" t="s">
        <v>600</v>
      </c>
      <c r="K125" s="169" t="s">
        <v>603</v>
      </c>
      <c r="L125" s="169" t="s">
        <v>604</v>
      </c>
      <c r="M125" s="71" t="s">
        <v>605</v>
      </c>
      <c r="N125" s="169" t="s">
        <v>9</v>
      </c>
      <c r="O125" s="169" t="s">
        <v>72</v>
      </c>
      <c r="P125" s="169" t="s">
        <v>9</v>
      </c>
      <c r="Q125" s="89" t="s">
        <v>63</v>
      </c>
      <c r="R125" s="102" t="s">
        <v>47</v>
      </c>
      <c r="S125" s="169" t="s">
        <v>505</v>
      </c>
    </row>
    <row r="126" spans="1:19" ht="48.75" customHeight="1">
      <c r="A126" s="176"/>
      <c r="B126" s="177"/>
      <c r="C126" s="174"/>
      <c r="D126" s="175"/>
      <c r="E126" s="87" t="s">
        <v>597</v>
      </c>
      <c r="F126" s="173" t="s">
        <v>598</v>
      </c>
      <c r="G126" s="169" t="s">
        <v>606</v>
      </c>
      <c r="H126" s="169" t="s">
        <v>46</v>
      </c>
      <c r="I126" s="102" t="s">
        <v>47</v>
      </c>
      <c r="J126" s="169" t="s">
        <v>607</v>
      </c>
      <c r="K126" s="169" t="s">
        <v>608</v>
      </c>
      <c r="L126" s="169" t="s">
        <v>602</v>
      </c>
      <c r="M126" s="71" t="s">
        <v>609</v>
      </c>
      <c r="N126" s="169" t="s">
        <v>52</v>
      </c>
      <c r="O126" s="169" t="s">
        <v>72</v>
      </c>
      <c r="P126" s="169" t="s">
        <v>52</v>
      </c>
      <c r="Q126" s="102" t="s">
        <v>47</v>
      </c>
      <c r="R126" s="102" t="s">
        <v>47</v>
      </c>
      <c r="S126" s="169" t="s">
        <v>158</v>
      </c>
    </row>
    <row r="127" spans="1:19" ht="51.75" customHeight="1">
      <c r="A127" s="176"/>
      <c r="B127" s="177"/>
      <c r="C127" s="174"/>
      <c r="D127" s="175"/>
      <c r="E127" s="87" t="s">
        <v>597</v>
      </c>
      <c r="F127" s="173" t="s">
        <v>598</v>
      </c>
      <c r="G127" s="169" t="s">
        <v>606</v>
      </c>
      <c r="H127" s="169" t="s">
        <v>46</v>
      </c>
      <c r="I127" s="102" t="s">
        <v>47</v>
      </c>
      <c r="J127" s="169" t="s">
        <v>607</v>
      </c>
      <c r="K127" s="169" t="s">
        <v>610</v>
      </c>
      <c r="L127" s="169" t="s">
        <v>611</v>
      </c>
      <c r="M127" s="71" t="s">
        <v>612</v>
      </c>
      <c r="N127" s="169" t="s">
        <v>9</v>
      </c>
      <c r="O127" s="169" t="s">
        <v>72</v>
      </c>
      <c r="P127" s="169" t="s">
        <v>9</v>
      </c>
      <c r="Q127" s="89" t="s">
        <v>63</v>
      </c>
      <c r="R127" s="102" t="s">
        <v>47</v>
      </c>
      <c r="S127" s="169" t="s">
        <v>158</v>
      </c>
    </row>
    <row r="128" spans="1:19" ht="45" customHeight="1">
      <c r="A128" s="176"/>
      <c r="B128" s="177"/>
      <c r="C128" s="174"/>
      <c r="D128" s="175"/>
      <c r="E128" s="87" t="s">
        <v>613</v>
      </c>
      <c r="F128" s="173" t="s">
        <v>614</v>
      </c>
      <c r="G128" s="169" t="s">
        <v>615</v>
      </c>
      <c r="H128" s="169" t="s">
        <v>46</v>
      </c>
      <c r="I128" s="102" t="s">
        <v>47</v>
      </c>
      <c r="J128" s="169" t="s">
        <v>616</v>
      </c>
      <c r="K128" s="169" t="s">
        <v>617</v>
      </c>
      <c r="L128" s="169" t="s">
        <v>618</v>
      </c>
      <c r="M128" s="71" t="s">
        <v>619</v>
      </c>
      <c r="N128" s="169" t="s">
        <v>9</v>
      </c>
      <c r="O128" s="169" t="s">
        <v>72</v>
      </c>
      <c r="P128" s="169" t="s">
        <v>9</v>
      </c>
      <c r="Q128" s="89" t="s">
        <v>63</v>
      </c>
      <c r="R128" s="102" t="s">
        <v>47</v>
      </c>
      <c r="S128" s="169" t="s">
        <v>616</v>
      </c>
    </row>
    <row r="129" spans="1:19" ht="45" customHeight="1">
      <c r="A129" s="176"/>
      <c r="B129" s="177"/>
      <c r="C129" s="174"/>
      <c r="D129" s="175"/>
      <c r="E129" s="87" t="s">
        <v>620</v>
      </c>
      <c r="F129" s="173" t="s">
        <v>621</v>
      </c>
      <c r="G129" s="169" t="s">
        <v>622</v>
      </c>
      <c r="H129" s="169" t="s">
        <v>88</v>
      </c>
      <c r="I129" s="89" t="s">
        <v>63</v>
      </c>
      <c r="J129" s="169" t="s">
        <v>505</v>
      </c>
      <c r="K129" s="169" t="s">
        <v>623</v>
      </c>
      <c r="L129" s="169" t="s">
        <v>624</v>
      </c>
      <c r="M129" s="71" t="s">
        <v>625</v>
      </c>
      <c r="N129" s="169" t="s">
        <v>52</v>
      </c>
      <c r="O129" s="169" t="s">
        <v>72</v>
      </c>
      <c r="P129" s="169" t="s">
        <v>9</v>
      </c>
      <c r="Q129" s="89" t="s">
        <v>63</v>
      </c>
      <c r="R129" s="89" t="s">
        <v>63</v>
      </c>
      <c r="S129" s="169" t="s">
        <v>505</v>
      </c>
    </row>
    <row r="130" spans="1:19" ht="28.9">
      <c r="A130" s="176"/>
      <c r="B130" s="177"/>
      <c r="C130" s="174"/>
      <c r="D130" s="175"/>
      <c r="E130" s="87" t="s">
        <v>626</v>
      </c>
      <c r="F130" s="173" t="s">
        <v>627</v>
      </c>
      <c r="G130" s="169" t="s">
        <v>628</v>
      </c>
      <c r="H130" s="169" t="s">
        <v>88</v>
      </c>
      <c r="I130" s="89" t="s">
        <v>63</v>
      </c>
      <c r="J130" s="169" t="s">
        <v>501</v>
      </c>
      <c r="K130" s="173" t="s">
        <v>629</v>
      </c>
      <c r="L130" s="169" t="s">
        <v>630</v>
      </c>
      <c r="M130" s="71" t="s">
        <v>631</v>
      </c>
      <c r="N130" s="169" t="s">
        <v>9</v>
      </c>
      <c r="O130" s="169" t="s">
        <v>72</v>
      </c>
      <c r="P130" s="169" t="s">
        <v>52</v>
      </c>
      <c r="Q130" s="102" t="s">
        <v>47</v>
      </c>
      <c r="R130" s="102" t="s">
        <v>47</v>
      </c>
      <c r="S130" s="169" t="s">
        <v>505</v>
      </c>
    </row>
    <row r="131" spans="1:19" ht="39.75" customHeight="1">
      <c r="A131" s="176"/>
      <c r="B131" s="177"/>
      <c r="C131" s="174"/>
      <c r="D131" s="175"/>
      <c r="E131" s="87" t="s">
        <v>632</v>
      </c>
      <c r="F131" s="173" t="s">
        <v>633</v>
      </c>
      <c r="G131" s="169" t="s">
        <v>634</v>
      </c>
      <c r="H131" s="169" t="s">
        <v>88</v>
      </c>
      <c r="I131" s="102" t="s">
        <v>47</v>
      </c>
      <c r="J131" s="169" t="s">
        <v>505</v>
      </c>
      <c r="K131" s="173" t="s">
        <v>635</v>
      </c>
      <c r="L131" s="169" t="s">
        <v>636</v>
      </c>
      <c r="M131" s="71" t="s">
        <v>625</v>
      </c>
      <c r="N131" s="169" t="s">
        <v>9</v>
      </c>
      <c r="O131" s="169" t="s">
        <v>72</v>
      </c>
      <c r="P131" s="169" t="s">
        <v>9</v>
      </c>
      <c r="Q131" s="89" t="s">
        <v>63</v>
      </c>
      <c r="R131" s="102" t="s">
        <v>47</v>
      </c>
      <c r="S131" s="169" t="s">
        <v>505</v>
      </c>
    </row>
    <row r="132" spans="1:19" ht="60" customHeight="1">
      <c r="A132" s="176"/>
      <c r="B132" s="177"/>
      <c r="C132" s="172"/>
      <c r="D132" s="173"/>
      <c r="E132" s="87" t="s">
        <v>632</v>
      </c>
      <c r="F132" s="173" t="s">
        <v>633</v>
      </c>
      <c r="G132" s="169" t="s">
        <v>634</v>
      </c>
      <c r="H132" s="169" t="s">
        <v>88</v>
      </c>
      <c r="I132" s="102" t="s">
        <v>47</v>
      </c>
      <c r="J132" s="169" t="s">
        <v>505</v>
      </c>
      <c r="K132" s="169" t="s">
        <v>637</v>
      </c>
      <c r="L132" s="169" t="s">
        <v>638</v>
      </c>
      <c r="M132" s="71" t="s">
        <v>631</v>
      </c>
      <c r="N132" s="169" t="s">
        <v>52</v>
      </c>
      <c r="O132" s="169" t="s">
        <v>72</v>
      </c>
      <c r="P132" s="169" t="s">
        <v>9</v>
      </c>
      <c r="Q132" s="89" t="s">
        <v>63</v>
      </c>
      <c r="R132" s="102" t="s">
        <v>47</v>
      </c>
      <c r="S132" s="169" t="s">
        <v>505</v>
      </c>
    </row>
    <row r="133" spans="1:19" ht="52.5" customHeight="1">
      <c r="A133" s="176"/>
      <c r="B133" s="177"/>
      <c r="C133" s="172"/>
      <c r="D133" s="173"/>
      <c r="E133" s="87" t="s">
        <v>632</v>
      </c>
      <c r="F133" s="173" t="s">
        <v>639</v>
      </c>
      <c r="G133" s="169" t="s">
        <v>634</v>
      </c>
      <c r="H133" s="169" t="s">
        <v>88</v>
      </c>
      <c r="I133" s="102" t="s">
        <v>47</v>
      </c>
      <c r="J133" s="169" t="s">
        <v>505</v>
      </c>
      <c r="K133" s="169" t="s">
        <v>640</v>
      </c>
      <c r="L133" s="169" t="s">
        <v>641</v>
      </c>
      <c r="M133" s="71" t="s">
        <v>631</v>
      </c>
      <c r="N133" s="169" t="s">
        <v>9</v>
      </c>
      <c r="O133" s="169" t="s">
        <v>72</v>
      </c>
      <c r="P133" s="169" t="s">
        <v>9</v>
      </c>
      <c r="Q133" s="89" t="s">
        <v>63</v>
      </c>
      <c r="R133" s="102" t="s">
        <v>47</v>
      </c>
      <c r="S133" s="169" t="s">
        <v>505</v>
      </c>
    </row>
    <row r="134" spans="1:19" ht="34.5" customHeight="1">
      <c r="A134" s="176"/>
      <c r="B134" s="177"/>
      <c r="C134" s="172"/>
      <c r="D134" s="173"/>
      <c r="E134" s="87" t="s">
        <v>642</v>
      </c>
      <c r="F134" s="173" t="s">
        <v>643</v>
      </c>
      <c r="G134" s="169" t="s">
        <v>644</v>
      </c>
      <c r="H134" s="169" t="s">
        <v>46</v>
      </c>
      <c r="I134" s="90" t="s">
        <v>77</v>
      </c>
      <c r="J134" s="169" t="s">
        <v>55</v>
      </c>
      <c r="K134" s="169" t="s">
        <v>645</v>
      </c>
      <c r="L134" s="169" t="s">
        <v>646</v>
      </c>
      <c r="M134" s="71" t="s">
        <v>631</v>
      </c>
      <c r="N134" s="169" t="s">
        <v>9</v>
      </c>
      <c r="O134" s="169" t="s">
        <v>72</v>
      </c>
      <c r="P134" s="169" t="s">
        <v>9</v>
      </c>
      <c r="Q134" s="89" t="s">
        <v>63</v>
      </c>
      <c r="R134" s="90" t="s">
        <v>77</v>
      </c>
      <c r="S134" s="169" t="s">
        <v>505</v>
      </c>
    </row>
    <row r="135" spans="1:19" ht="60" customHeight="1">
      <c r="A135" s="170"/>
      <c r="B135" s="171"/>
      <c r="C135" s="172"/>
      <c r="D135" s="173"/>
      <c r="E135" s="87">
        <v>9</v>
      </c>
      <c r="F135" s="173" t="s">
        <v>647</v>
      </c>
      <c r="G135" s="169" t="s">
        <v>648</v>
      </c>
      <c r="H135" s="169" t="s">
        <v>46</v>
      </c>
      <c r="I135" s="102" t="s">
        <v>47</v>
      </c>
      <c r="J135" s="169" t="s">
        <v>649</v>
      </c>
      <c r="K135" s="146" t="s">
        <v>650</v>
      </c>
      <c r="L135" s="169" t="s">
        <v>651</v>
      </c>
      <c r="M135" s="71" t="s">
        <v>652</v>
      </c>
      <c r="N135" s="169" t="s">
        <v>9</v>
      </c>
      <c r="O135" s="169" t="s">
        <v>20</v>
      </c>
      <c r="P135" s="169" t="s">
        <v>9</v>
      </c>
      <c r="Q135" s="89" t="s">
        <v>63</v>
      </c>
      <c r="R135" s="102" t="s">
        <v>47</v>
      </c>
      <c r="S135" s="169" t="s">
        <v>183</v>
      </c>
    </row>
    <row r="136" spans="1:19" ht="63" customHeight="1">
      <c r="A136" s="170"/>
      <c r="B136" s="171"/>
      <c r="C136" s="172"/>
      <c r="D136" s="173"/>
      <c r="E136" s="87">
        <v>9</v>
      </c>
      <c r="F136" s="173" t="s">
        <v>647</v>
      </c>
      <c r="G136" s="169" t="s">
        <v>648</v>
      </c>
      <c r="H136" s="169" t="s">
        <v>46</v>
      </c>
      <c r="I136" s="102" t="s">
        <v>47</v>
      </c>
      <c r="J136" s="169" t="s">
        <v>649</v>
      </c>
      <c r="K136" s="146" t="s">
        <v>653</v>
      </c>
      <c r="L136" s="169" t="s">
        <v>654</v>
      </c>
      <c r="M136" s="71" t="s">
        <v>655</v>
      </c>
      <c r="N136" s="169" t="s">
        <v>62</v>
      </c>
      <c r="O136" s="169" t="s">
        <v>72</v>
      </c>
      <c r="P136" s="169" t="s">
        <v>62</v>
      </c>
      <c r="Q136" s="90" t="s">
        <v>77</v>
      </c>
      <c r="R136" s="89" t="s">
        <v>63</v>
      </c>
      <c r="S136" s="169" t="s">
        <v>183</v>
      </c>
    </row>
    <row r="137" spans="1:19" ht="48" customHeight="1">
      <c r="A137" s="170"/>
      <c r="B137" s="171"/>
      <c r="C137" s="172"/>
      <c r="D137" s="173"/>
      <c r="E137" s="87">
        <v>9</v>
      </c>
      <c r="F137" s="173" t="s">
        <v>647</v>
      </c>
      <c r="G137" s="169" t="s">
        <v>656</v>
      </c>
      <c r="H137" s="169" t="s">
        <v>46</v>
      </c>
      <c r="I137" s="102" t="s">
        <v>47</v>
      </c>
      <c r="J137" s="169" t="s">
        <v>55</v>
      </c>
      <c r="K137" s="169" t="s">
        <v>657</v>
      </c>
      <c r="L137" s="169" t="s">
        <v>658</v>
      </c>
      <c r="M137" s="71" t="s">
        <v>659</v>
      </c>
      <c r="N137" s="169" t="s">
        <v>52</v>
      </c>
      <c r="O137" s="169" t="s">
        <v>72</v>
      </c>
      <c r="P137" s="169" t="s">
        <v>52</v>
      </c>
      <c r="Q137" s="102" t="s">
        <v>47</v>
      </c>
      <c r="R137" s="102" t="s">
        <v>47</v>
      </c>
    </row>
    <row r="138" spans="1:19" ht="48" customHeight="1">
      <c r="A138" s="170"/>
      <c r="B138" s="171"/>
      <c r="C138" s="172"/>
      <c r="D138" s="173"/>
      <c r="E138" s="87">
        <v>9</v>
      </c>
      <c r="F138" s="173" t="s">
        <v>647</v>
      </c>
      <c r="G138" s="169" t="s">
        <v>660</v>
      </c>
      <c r="H138" s="169" t="s">
        <v>88</v>
      </c>
      <c r="I138" s="102" t="s">
        <v>47</v>
      </c>
      <c r="J138" s="169" t="s">
        <v>55</v>
      </c>
      <c r="K138" s="169" t="s">
        <v>661</v>
      </c>
      <c r="L138" s="169" t="s">
        <v>662</v>
      </c>
      <c r="M138" s="71" t="s">
        <v>663</v>
      </c>
      <c r="N138" s="169" t="s">
        <v>9</v>
      </c>
      <c r="O138" s="169" t="s">
        <v>72</v>
      </c>
      <c r="P138" s="169" t="s">
        <v>9</v>
      </c>
      <c r="Q138" s="89" t="s">
        <v>63</v>
      </c>
      <c r="R138" s="102" t="s">
        <v>47</v>
      </c>
      <c r="S138" s="169" t="s">
        <v>183</v>
      </c>
    </row>
    <row r="139" spans="1:19" ht="62.25" customHeight="1">
      <c r="A139" s="170"/>
      <c r="B139" s="171"/>
      <c r="C139" s="172"/>
      <c r="D139" s="173"/>
      <c r="E139" s="87" t="s">
        <v>664</v>
      </c>
      <c r="F139" s="173" t="s">
        <v>665</v>
      </c>
      <c r="G139" s="169" t="s">
        <v>666</v>
      </c>
      <c r="H139" s="169" t="s">
        <v>46</v>
      </c>
      <c r="I139" s="102" t="s">
        <v>47</v>
      </c>
      <c r="J139" s="169" t="s">
        <v>55</v>
      </c>
      <c r="K139" s="169" t="s">
        <v>667</v>
      </c>
      <c r="L139" s="169" t="s">
        <v>668</v>
      </c>
      <c r="M139" s="71" t="s">
        <v>669</v>
      </c>
      <c r="N139" s="169" t="s">
        <v>62</v>
      </c>
      <c r="O139" s="169" t="s">
        <v>72</v>
      </c>
      <c r="P139" s="169" t="s">
        <v>9</v>
      </c>
      <c r="Q139" s="89" t="s">
        <v>63</v>
      </c>
      <c r="R139" s="102" t="s">
        <v>47</v>
      </c>
      <c r="S139" s="169" t="s">
        <v>183</v>
      </c>
    </row>
    <row r="140" spans="1:19" ht="43.5" customHeight="1">
      <c r="A140" s="176">
        <v>9</v>
      </c>
      <c r="B140" s="177" t="s">
        <v>670</v>
      </c>
      <c r="C140" s="174">
        <v>9.1</v>
      </c>
      <c r="D140" s="175" t="s">
        <v>671</v>
      </c>
      <c r="E140" s="87" t="s">
        <v>664</v>
      </c>
      <c r="F140" s="173" t="s">
        <v>665</v>
      </c>
      <c r="G140" s="169" t="s">
        <v>672</v>
      </c>
      <c r="H140" s="169" t="s">
        <v>46</v>
      </c>
      <c r="I140" s="102" t="s">
        <v>47</v>
      </c>
      <c r="J140" s="169" t="s">
        <v>55</v>
      </c>
      <c r="K140" s="169" t="s">
        <v>673</v>
      </c>
      <c r="L140" s="169" t="s">
        <v>674</v>
      </c>
      <c r="M140" s="71" t="s">
        <v>669</v>
      </c>
      <c r="N140" s="169" t="s">
        <v>62</v>
      </c>
      <c r="O140" s="169" t="s">
        <v>72</v>
      </c>
      <c r="P140" s="169" t="s">
        <v>9</v>
      </c>
      <c r="Q140" s="89" t="s">
        <v>63</v>
      </c>
      <c r="R140" s="102" t="s">
        <v>47</v>
      </c>
      <c r="S140" s="169" t="s">
        <v>183</v>
      </c>
    </row>
    <row r="141" spans="1:19" ht="28.9">
      <c r="A141" s="176"/>
      <c r="B141" s="177"/>
      <c r="C141" s="174"/>
      <c r="D141" s="175"/>
      <c r="E141" s="87" t="s">
        <v>664</v>
      </c>
      <c r="F141" s="173" t="s">
        <v>665</v>
      </c>
      <c r="G141" s="169" t="s">
        <v>672</v>
      </c>
      <c r="H141" s="169" t="s">
        <v>46</v>
      </c>
      <c r="I141" s="102" t="s">
        <v>47</v>
      </c>
      <c r="J141" s="169" t="s">
        <v>55</v>
      </c>
      <c r="K141" s="169" t="s">
        <v>675</v>
      </c>
      <c r="L141" s="169" t="s">
        <v>676</v>
      </c>
      <c r="M141" s="71" t="s">
        <v>669</v>
      </c>
      <c r="N141" s="169" t="s">
        <v>9</v>
      </c>
      <c r="O141" s="169" t="s">
        <v>72</v>
      </c>
      <c r="P141" s="169" t="s">
        <v>9</v>
      </c>
      <c r="Q141" s="89" t="s">
        <v>63</v>
      </c>
      <c r="R141" s="102" t="s">
        <v>47</v>
      </c>
      <c r="S141" s="169" t="s">
        <v>183</v>
      </c>
    </row>
    <row r="142" spans="1:19" ht="68.25" customHeight="1">
      <c r="A142" s="176"/>
      <c r="B142" s="177"/>
      <c r="C142" s="174"/>
      <c r="D142" s="175"/>
      <c r="E142" s="87" t="s">
        <v>664</v>
      </c>
      <c r="F142" s="173" t="s">
        <v>665</v>
      </c>
      <c r="G142" s="169" t="s">
        <v>677</v>
      </c>
      <c r="H142" s="169" t="s">
        <v>46</v>
      </c>
      <c r="I142" s="102" t="s">
        <v>47</v>
      </c>
      <c r="J142" s="169" t="s">
        <v>55</v>
      </c>
      <c r="K142" s="169" t="s">
        <v>678</v>
      </c>
      <c r="L142" s="169" t="s">
        <v>679</v>
      </c>
      <c r="M142" s="71" t="s">
        <v>669</v>
      </c>
      <c r="N142" s="169" t="s">
        <v>52</v>
      </c>
      <c r="O142" s="169" t="s">
        <v>72</v>
      </c>
      <c r="P142" s="169" t="s">
        <v>9</v>
      </c>
      <c r="Q142" s="89" t="s">
        <v>63</v>
      </c>
      <c r="R142" s="102" t="s">
        <v>47</v>
      </c>
      <c r="S142" s="169" t="s">
        <v>183</v>
      </c>
    </row>
    <row r="143" spans="1:19" ht="67.5" customHeight="1">
      <c r="A143" s="176"/>
      <c r="B143" s="177"/>
      <c r="C143" s="174"/>
      <c r="D143" s="175"/>
      <c r="E143" s="87" t="s">
        <v>680</v>
      </c>
      <c r="F143" s="173" t="s">
        <v>681</v>
      </c>
      <c r="G143" s="169" t="s">
        <v>682</v>
      </c>
      <c r="H143" s="169" t="s">
        <v>46</v>
      </c>
      <c r="I143" s="102" t="s">
        <v>47</v>
      </c>
      <c r="J143" s="169" t="s">
        <v>683</v>
      </c>
      <c r="K143" s="173" t="s">
        <v>684</v>
      </c>
      <c r="L143" s="169" t="s">
        <v>685</v>
      </c>
      <c r="M143" s="71" t="s">
        <v>197</v>
      </c>
      <c r="N143" s="169" t="s">
        <v>9</v>
      </c>
      <c r="O143" s="169" t="s">
        <v>72</v>
      </c>
      <c r="P143" s="169" t="s">
        <v>9</v>
      </c>
      <c r="Q143" s="89" t="s">
        <v>63</v>
      </c>
      <c r="R143" s="102" t="s">
        <v>47</v>
      </c>
      <c r="S143" s="169" t="s">
        <v>183</v>
      </c>
    </row>
    <row r="144" spans="1:19" ht="54.75" customHeight="1">
      <c r="A144" s="176"/>
      <c r="B144" s="177"/>
      <c r="C144" s="174"/>
      <c r="D144" s="175"/>
      <c r="E144" s="87" t="s">
        <v>686</v>
      </c>
      <c r="F144" s="173" t="s">
        <v>687</v>
      </c>
      <c r="G144" s="169" t="s">
        <v>688</v>
      </c>
      <c r="H144" s="169" t="s">
        <v>46</v>
      </c>
      <c r="I144" s="102" t="s">
        <v>47</v>
      </c>
      <c r="J144" s="169" t="s">
        <v>68</v>
      </c>
      <c r="K144" s="169" t="s">
        <v>689</v>
      </c>
      <c r="L144" s="169" t="s">
        <v>690</v>
      </c>
      <c r="M144" s="71" t="s">
        <v>691</v>
      </c>
      <c r="N144" s="169" t="s">
        <v>9</v>
      </c>
      <c r="O144" s="169" t="s">
        <v>20</v>
      </c>
      <c r="P144" s="169" t="s">
        <v>9</v>
      </c>
      <c r="Q144" s="89" t="s">
        <v>63</v>
      </c>
      <c r="R144" s="102" t="s">
        <v>47</v>
      </c>
      <c r="S144" s="169" t="s">
        <v>68</v>
      </c>
    </row>
    <row r="145" spans="1:19" ht="43.15">
      <c r="A145" s="176"/>
      <c r="B145" s="177"/>
      <c r="C145" s="174"/>
      <c r="D145" s="175"/>
      <c r="E145" s="87" t="s">
        <v>692</v>
      </c>
      <c r="F145" s="173" t="s">
        <v>693</v>
      </c>
      <c r="G145" s="169" t="s">
        <v>688</v>
      </c>
      <c r="H145" s="169" t="s">
        <v>46</v>
      </c>
      <c r="I145" s="102" t="s">
        <v>47</v>
      </c>
      <c r="J145" s="169" t="s">
        <v>68</v>
      </c>
      <c r="K145" s="169" t="s">
        <v>694</v>
      </c>
      <c r="L145" s="169" t="s">
        <v>695</v>
      </c>
      <c r="M145" s="71" t="s">
        <v>197</v>
      </c>
      <c r="N145" s="169" t="s">
        <v>9</v>
      </c>
      <c r="O145" s="169" t="s">
        <v>20</v>
      </c>
      <c r="P145" s="169" t="s">
        <v>9</v>
      </c>
      <c r="Q145" s="89" t="s">
        <v>63</v>
      </c>
      <c r="R145" s="102" t="s">
        <v>47</v>
      </c>
      <c r="S145" s="169" t="s">
        <v>68</v>
      </c>
    </row>
    <row r="146" spans="1:19" ht="43.15">
      <c r="A146" s="176"/>
      <c r="B146" s="177"/>
      <c r="C146" s="174"/>
      <c r="D146" s="175"/>
      <c r="E146" s="87" t="s">
        <v>692</v>
      </c>
      <c r="F146" s="173" t="s">
        <v>693</v>
      </c>
      <c r="G146" s="169" t="s">
        <v>688</v>
      </c>
      <c r="H146" s="169" t="s">
        <v>46</v>
      </c>
      <c r="I146" s="102" t="s">
        <v>47</v>
      </c>
      <c r="J146" s="169" t="s">
        <v>48</v>
      </c>
      <c r="K146" s="169" t="s">
        <v>696</v>
      </c>
      <c r="L146" s="169" t="s">
        <v>697</v>
      </c>
      <c r="M146" s="71" t="s">
        <v>197</v>
      </c>
      <c r="N146" s="169" t="s">
        <v>9</v>
      </c>
      <c r="O146" s="169" t="s">
        <v>72</v>
      </c>
      <c r="P146" s="169" t="s">
        <v>9</v>
      </c>
      <c r="Q146" s="89" t="s">
        <v>63</v>
      </c>
      <c r="R146" s="102" t="s">
        <v>47</v>
      </c>
      <c r="S146" s="169" t="s">
        <v>48</v>
      </c>
    </row>
    <row r="147" spans="1:19" ht="43.15">
      <c r="A147" s="176"/>
      <c r="B147" s="177"/>
      <c r="C147" s="174"/>
      <c r="D147" s="175"/>
      <c r="E147" s="87" t="s">
        <v>692</v>
      </c>
      <c r="F147" s="173" t="s">
        <v>693</v>
      </c>
      <c r="G147" s="169" t="s">
        <v>688</v>
      </c>
      <c r="H147" s="169" t="s">
        <v>46</v>
      </c>
      <c r="I147" s="102" t="s">
        <v>47</v>
      </c>
      <c r="J147" s="169" t="s">
        <v>48</v>
      </c>
      <c r="K147" s="169" t="s">
        <v>698</v>
      </c>
      <c r="L147" s="169" t="s">
        <v>699</v>
      </c>
      <c r="M147" s="71" t="s">
        <v>197</v>
      </c>
      <c r="N147" s="169" t="s">
        <v>62</v>
      </c>
      <c r="O147" s="169" t="s">
        <v>20</v>
      </c>
      <c r="P147" s="169" t="s">
        <v>9</v>
      </c>
      <c r="Q147" s="89" t="s">
        <v>63</v>
      </c>
      <c r="R147" s="102" t="s">
        <v>47</v>
      </c>
      <c r="S147" s="169" t="s">
        <v>48</v>
      </c>
    </row>
    <row r="148" spans="1:19" ht="45.75" customHeight="1">
      <c r="A148" s="176"/>
      <c r="B148" s="177"/>
      <c r="C148" s="174"/>
      <c r="D148" s="175"/>
      <c r="E148" s="87" t="s">
        <v>692</v>
      </c>
      <c r="F148" s="173" t="s">
        <v>693</v>
      </c>
      <c r="G148" s="169" t="s">
        <v>688</v>
      </c>
      <c r="H148" s="169" t="s">
        <v>46</v>
      </c>
      <c r="I148" s="102" t="s">
        <v>47</v>
      </c>
      <c r="J148" s="169" t="s">
        <v>68</v>
      </c>
      <c r="K148" s="169" t="s">
        <v>700</v>
      </c>
      <c r="L148" s="169" t="s">
        <v>701</v>
      </c>
      <c r="M148" s="71" t="s">
        <v>197</v>
      </c>
      <c r="N148" s="169" t="s">
        <v>52</v>
      </c>
      <c r="O148" s="169" t="s">
        <v>20</v>
      </c>
      <c r="P148" s="169" t="s">
        <v>52</v>
      </c>
      <c r="Q148" s="102" t="s">
        <v>47</v>
      </c>
      <c r="R148" s="102" t="s">
        <v>47</v>
      </c>
      <c r="S148" s="169" t="s">
        <v>68</v>
      </c>
    </row>
    <row r="149" spans="1:19" ht="28.9">
      <c r="A149" s="176"/>
      <c r="B149" s="177"/>
      <c r="C149" s="172"/>
      <c r="D149" s="173"/>
      <c r="E149" s="87" t="s">
        <v>686</v>
      </c>
      <c r="F149" s="173" t="s">
        <v>687</v>
      </c>
      <c r="G149" s="169" t="s">
        <v>702</v>
      </c>
      <c r="H149" s="169" t="s">
        <v>46</v>
      </c>
      <c r="I149" s="102" t="s">
        <v>47</v>
      </c>
      <c r="J149" s="169" t="s">
        <v>68</v>
      </c>
      <c r="K149" s="169" t="s">
        <v>703</v>
      </c>
      <c r="L149" s="169" t="s">
        <v>704</v>
      </c>
      <c r="M149" s="71" t="s">
        <v>197</v>
      </c>
      <c r="N149" s="169" t="s">
        <v>9</v>
      </c>
      <c r="O149" s="169" t="s">
        <v>20</v>
      </c>
      <c r="P149" s="169" t="s">
        <v>9</v>
      </c>
      <c r="Q149" s="89" t="s">
        <v>63</v>
      </c>
      <c r="R149" s="102" t="s">
        <v>47</v>
      </c>
      <c r="S149" s="169" t="s">
        <v>68</v>
      </c>
    </row>
    <row r="150" spans="1:19" ht="28.9">
      <c r="A150" s="176"/>
      <c r="B150" s="177"/>
      <c r="C150" s="172"/>
      <c r="D150" s="173"/>
      <c r="E150" s="87" t="s">
        <v>686</v>
      </c>
      <c r="F150" s="173" t="s">
        <v>687</v>
      </c>
      <c r="G150" s="169" t="s">
        <v>702</v>
      </c>
      <c r="H150" s="169" t="s">
        <v>46</v>
      </c>
      <c r="I150" s="102" t="s">
        <v>47</v>
      </c>
      <c r="J150" s="169" t="s">
        <v>68</v>
      </c>
      <c r="K150" s="169" t="s">
        <v>705</v>
      </c>
      <c r="L150" s="169" t="s">
        <v>706</v>
      </c>
      <c r="M150" s="71" t="s">
        <v>197</v>
      </c>
      <c r="N150" s="169" t="s">
        <v>9</v>
      </c>
      <c r="O150" s="169" t="s">
        <v>20</v>
      </c>
      <c r="P150" s="169" t="s">
        <v>9</v>
      </c>
      <c r="Q150" s="89" t="s">
        <v>63</v>
      </c>
      <c r="R150" s="102" t="s">
        <v>47</v>
      </c>
      <c r="S150" s="169" t="s">
        <v>68</v>
      </c>
    </row>
    <row r="151" spans="1:19" ht="42.75" customHeight="1">
      <c r="A151" s="176"/>
      <c r="B151" s="177"/>
      <c r="C151" s="172"/>
      <c r="D151" s="173"/>
      <c r="E151" s="87" t="s">
        <v>707</v>
      </c>
      <c r="F151" s="173" t="s">
        <v>708</v>
      </c>
      <c r="G151" s="169" t="s">
        <v>709</v>
      </c>
      <c r="H151" s="169" t="s">
        <v>46</v>
      </c>
      <c r="I151" s="102" t="s">
        <v>47</v>
      </c>
      <c r="J151" s="169" t="s">
        <v>48</v>
      </c>
      <c r="K151" s="169" t="s">
        <v>710</v>
      </c>
      <c r="L151" s="169" t="s">
        <v>711</v>
      </c>
      <c r="M151" s="71" t="s">
        <v>712</v>
      </c>
      <c r="N151" s="169" t="s">
        <v>52</v>
      </c>
      <c r="O151" s="169" t="s">
        <v>20</v>
      </c>
      <c r="P151" s="169" t="s">
        <v>9</v>
      </c>
      <c r="Q151" s="89" t="s">
        <v>63</v>
      </c>
      <c r="R151" s="102" t="s">
        <v>47</v>
      </c>
      <c r="S151" s="169" t="s">
        <v>48</v>
      </c>
    </row>
    <row r="152" spans="1:19" ht="57.75" customHeight="1">
      <c r="A152" s="176"/>
      <c r="B152" s="177"/>
      <c r="C152" s="172"/>
      <c r="D152" s="173"/>
      <c r="E152" s="87" t="s">
        <v>707</v>
      </c>
      <c r="F152" s="173" t="s">
        <v>708</v>
      </c>
      <c r="G152" s="169" t="s">
        <v>709</v>
      </c>
      <c r="H152" s="169" t="s">
        <v>46</v>
      </c>
      <c r="I152" s="102" t="s">
        <v>47</v>
      </c>
      <c r="J152" s="169" t="s">
        <v>48</v>
      </c>
      <c r="K152" s="169" t="s">
        <v>713</v>
      </c>
      <c r="L152" s="169" t="s">
        <v>714</v>
      </c>
      <c r="M152" s="71" t="s">
        <v>715</v>
      </c>
      <c r="N152" s="169" t="s">
        <v>62</v>
      </c>
      <c r="O152" s="169" t="s">
        <v>72</v>
      </c>
      <c r="P152" s="169" t="s">
        <v>9</v>
      </c>
      <c r="Q152" s="89" t="s">
        <v>63</v>
      </c>
      <c r="R152" s="102" t="s">
        <v>47</v>
      </c>
      <c r="S152" s="169" t="s">
        <v>48</v>
      </c>
    </row>
    <row r="153" spans="1:19" ht="45.75" customHeight="1">
      <c r="A153" s="176"/>
      <c r="B153" s="177"/>
      <c r="C153" s="172"/>
      <c r="D153" s="173"/>
      <c r="E153" s="87" t="s">
        <v>707</v>
      </c>
      <c r="F153" s="173" t="s">
        <v>708</v>
      </c>
      <c r="G153" s="169" t="s">
        <v>709</v>
      </c>
      <c r="H153" s="169" t="s">
        <v>46</v>
      </c>
      <c r="I153" s="102" t="s">
        <v>47</v>
      </c>
      <c r="J153" s="169" t="s">
        <v>48</v>
      </c>
      <c r="K153" s="173" t="s">
        <v>716</v>
      </c>
      <c r="L153" s="169" t="s">
        <v>717</v>
      </c>
      <c r="M153" s="71" t="s">
        <v>715</v>
      </c>
      <c r="N153" s="169" t="s">
        <v>9</v>
      </c>
      <c r="O153" s="169" t="s">
        <v>72</v>
      </c>
      <c r="P153" s="169" t="s">
        <v>52</v>
      </c>
      <c r="Q153" s="102" t="s">
        <v>47</v>
      </c>
      <c r="R153" s="102" t="s">
        <v>47</v>
      </c>
      <c r="S153" s="169" t="s">
        <v>48</v>
      </c>
    </row>
    <row r="154" spans="1:19" ht="45" customHeight="1">
      <c r="A154" s="176"/>
      <c r="B154" s="177"/>
      <c r="C154" s="172"/>
      <c r="D154" s="173"/>
      <c r="E154" s="87" t="s">
        <v>707</v>
      </c>
      <c r="F154" s="173" t="s">
        <v>708</v>
      </c>
      <c r="G154" s="169" t="s">
        <v>709</v>
      </c>
      <c r="H154" s="169" t="s">
        <v>46</v>
      </c>
      <c r="I154" s="102" t="s">
        <v>47</v>
      </c>
      <c r="J154" s="169" t="s">
        <v>48</v>
      </c>
      <c r="K154" s="169" t="s">
        <v>718</v>
      </c>
      <c r="L154" s="169" t="s">
        <v>719</v>
      </c>
      <c r="M154" s="71" t="s">
        <v>715</v>
      </c>
      <c r="N154" s="169" t="s">
        <v>52</v>
      </c>
      <c r="O154" s="169" t="s">
        <v>20</v>
      </c>
      <c r="P154" s="169" t="s">
        <v>9</v>
      </c>
      <c r="Q154" s="89" t="s">
        <v>63</v>
      </c>
      <c r="R154" s="102" t="s">
        <v>47</v>
      </c>
      <c r="S154" s="169" t="s">
        <v>48</v>
      </c>
    </row>
    <row r="155" spans="1:19" ht="48.75" customHeight="1">
      <c r="A155" s="176"/>
      <c r="B155" s="177"/>
      <c r="C155" s="172"/>
      <c r="D155" s="173"/>
      <c r="E155" s="87" t="s">
        <v>707</v>
      </c>
      <c r="F155" s="173" t="s">
        <v>708</v>
      </c>
      <c r="G155" s="169" t="s">
        <v>709</v>
      </c>
      <c r="H155" s="169" t="s">
        <v>46</v>
      </c>
      <c r="I155" s="102" t="s">
        <v>47</v>
      </c>
      <c r="J155" s="169" t="s">
        <v>48</v>
      </c>
      <c r="K155" s="169" t="s">
        <v>720</v>
      </c>
      <c r="L155" s="169" t="s">
        <v>721</v>
      </c>
      <c r="M155" s="71" t="s">
        <v>715</v>
      </c>
      <c r="N155" s="169" t="s">
        <v>9</v>
      </c>
      <c r="O155" s="169" t="s">
        <v>72</v>
      </c>
      <c r="P155" s="169" t="s">
        <v>9</v>
      </c>
      <c r="Q155" s="89" t="s">
        <v>63</v>
      </c>
      <c r="R155" s="102" t="s">
        <v>47</v>
      </c>
      <c r="S155" s="169" t="s">
        <v>48</v>
      </c>
    </row>
    <row r="156" spans="1:19" ht="57.6">
      <c r="A156" s="176"/>
      <c r="B156" s="177"/>
      <c r="C156" s="174">
        <v>9.1999999999999993</v>
      </c>
      <c r="D156" s="175" t="s">
        <v>722</v>
      </c>
      <c r="E156" s="87" t="s">
        <v>723</v>
      </c>
      <c r="F156" s="173" t="s">
        <v>724</v>
      </c>
      <c r="G156" s="169" t="s">
        <v>725</v>
      </c>
      <c r="H156" s="173" t="s">
        <v>88</v>
      </c>
      <c r="I156" s="90" t="s">
        <v>77</v>
      </c>
      <c r="J156" s="169" t="s">
        <v>726</v>
      </c>
      <c r="K156" s="169" t="s">
        <v>727</v>
      </c>
      <c r="L156" s="169" t="s">
        <v>728</v>
      </c>
      <c r="M156" s="71" t="s">
        <v>729</v>
      </c>
      <c r="N156" s="169" t="s">
        <v>9</v>
      </c>
      <c r="O156" s="169" t="s">
        <v>72</v>
      </c>
      <c r="P156" s="169" t="s">
        <v>9</v>
      </c>
      <c r="Q156" s="89" t="s">
        <v>63</v>
      </c>
      <c r="R156" s="90" t="s">
        <v>77</v>
      </c>
      <c r="S156" s="169" t="s">
        <v>405</v>
      </c>
    </row>
    <row r="157" spans="1:19" ht="60.75" customHeight="1">
      <c r="A157" s="176"/>
      <c r="B157" s="177"/>
      <c r="C157" s="174"/>
      <c r="D157" s="175"/>
      <c r="E157" s="87" t="s">
        <v>723</v>
      </c>
      <c r="F157" s="173" t="s">
        <v>724</v>
      </c>
      <c r="G157" s="169" t="s">
        <v>725</v>
      </c>
      <c r="H157" s="173" t="s">
        <v>88</v>
      </c>
      <c r="I157" s="90" t="s">
        <v>77</v>
      </c>
      <c r="J157" s="169" t="s">
        <v>726</v>
      </c>
      <c r="K157" s="169" t="s">
        <v>730</v>
      </c>
      <c r="L157" s="169" t="s">
        <v>731</v>
      </c>
      <c r="M157" s="71" t="s">
        <v>729</v>
      </c>
      <c r="N157" s="169" t="s">
        <v>9</v>
      </c>
      <c r="O157" s="169" t="s">
        <v>19</v>
      </c>
      <c r="P157" s="169" t="s">
        <v>9</v>
      </c>
      <c r="Q157" s="89" t="s">
        <v>63</v>
      </c>
      <c r="R157" s="90" t="s">
        <v>77</v>
      </c>
      <c r="S157" s="169" t="s">
        <v>405</v>
      </c>
    </row>
    <row r="158" spans="1:19" ht="60.75" customHeight="1">
      <c r="A158" s="176"/>
      <c r="B158" s="177"/>
      <c r="C158" s="172"/>
      <c r="D158" s="173"/>
      <c r="E158" s="87">
        <v>9.1999999999999993</v>
      </c>
      <c r="F158" s="173" t="s">
        <v>732</v>
      </c>
      <c r="G158" s="169" t="s">
        <v>733</v>
      </c>
      <c r="H158" s="169" t="s">
        <v>46</v>
      </c>
      <c r="I158" s="102" t="s">
        <v>47</v>
      </c>
      <c r="J158" s="169" t="s">
        <v>734</v>
      </c>
      <c r="K158" s="169" t="s">
        <v>735</v>
      </c>
      <c r="L158" s="169" t="s">
        <v>736</v>
      </c>
      <c r="M158" s="71" t="s">
        <v>737</v>
      </c>
      <c r="N158" s="169" t="s">
        <v>9</v>
      </c>
      <c r="O158" s="169" t="s">
        <v>20</v>
      </c>
      <c r="P158" s="169" t="s">
        <v>52</v>
      </c>
      <c r="Q158" s="102" t="s">
        <v>47</v>
      </c>
      <c r="R158" s="102" t="s">
        <v>47</v>
      </c>
      <c r="S158" s="169" t="s">
        <v>734</v>
      </c>
    </row>
    <row r="159" spans="1:19" ht="45" customHeight="1">
      <c r="A159" s="176"/>
      <c r="B159" s="177"/>
      <c r="C159" s="172"/>
      <c r="D159" s="173"/>
      <c r="E159" s="87">
        <v>9.1999999999999993</v>
      </c>
      <c r="F159" s="173" t="s">
        <v>732</v>
      </c>
      <c r="G159" s="169" t="s">
        <v>733</v>
      </c>
      <c r="H159" s="169" t="s">
        <v>46</v>
      </c>
      <c r="I159" s="102" t="s">
        <v>47</v>
      </c>
      <c r="J159" s="169" t="s">
        <v>55</v>
      </c>
      <c r="K159" s="169" t="s">
        <v>738</v>
      </c>
      <c r="L159" s="173" t="s">
        <v>739</v>
      </c>
      <c r="M159" s="71" t="s">
        <v>737</v>
      </c>
      <c r="N159" s="169" t="s">
        <v>52</v>
      </c>
      <c r="O159" s="169" t="s">
        <v>20</v>
      </c>
      <c r="P159" s="169" t="s">
        <v>52</v>
      </c>
      <c r="Q159" s="102" t="s">
        <v>47</v>
      </c>
      <c r="R159" s="102" t="s">
        <v>47</v>
      </c>
      <c r="S159" s="169" t="s">
        <v>183</v>
      </c>
    </row>
    <row r="160" spans="1:19" ht="63.75" customHeight="1">
      <c r="A160" s="176"/>
      <c r="B160" s="177"/>
      <c r="C160" s="172"/>
      <c r="D160" s="173"/>
      <c r="E160" s="87">
        <v>9.1999999999999993</v>
      </c>
      <c r="F160" s="173" t="s">
        <v>732</v>
      </c>
      <c r="G160" s="169" t="s">
        <v>733</v>
      </c>
      <c r="H160" s="169" t="s">
        <v>46</v>
      </c>
      <c r="I160" s="102" t="s">
        <v>47</v>
      </c>
      <c r="J160" s="169" t="s">
        <v>183</v>
      </c>
      <c r="K160" s="169" t="s">
        <v>740</v>
      </c>
      <c r="L160" s="173" t="s">
        <v>741</v>
      </c>
      <c r="M160" s="71" t="s">
        <v>742</v>
      </c>
      <c r="N160" s="169" t="s">
        <v>9</v>
      </c>
      <c r="O160" s="169" t="s">
        <v>72</v>
      </c>
      <c r="P160" s="169" t="s">
        <v>9</v>
      </c>
      <c r="Q160" s="89" t="s">
        <v>63</v>
      </c>
      <c r="R160" s="102" t="s">
        <v>47</v>
      </c>
      <c r="S160" s="169" t="s">
        <v>183</v>
      </c>
    </row>
    <row r="161" spans="1:19" ht="45" customHeight="1">
      <c r="A161" s="176"/>
      <c r="B161" s="177"/>
      <c r="C161" s="172"/>
      <c r="D161" s="173"/>
      <c r="E161" s="87">
        <v>9.1999999999999993</v>
      </c>
      <c r="F161" s="173" t="s">
        <v>732</v>
      </c>
      <c r="G161" s="169" t="s">
        <v>743</v>
      </c>
      <c r="H161" s="169" t="s">
        <v>46</v>
      </c>
      <c r="I161" s="102" t="s">
        <v>47</v>
      </c>
      <c r="J161" s="169" t="s">
        <v>183</v>
      </c>
      <c r="K161" s="169" t="s">
        <v>744</v>
      </c>
      <c r="L161" s="169" t="s">
        <v>745</v>
      </c>
      <c r="M161" s="71" t="s">
        <v>746</v>
      </c>
      <c r="N161" s="169" t="s">
        <v>52</v>
      </c>
      <c r="O161" s="169" t="s">
        <v>72</v>
      </c>
      <c r="P161" s="169" t="s">
        <v>52</v>
      </c>
      <c r="Q161" s="102" t="s">
        <v>47</v>
      </c>
      <c r="R161" s="102" t="s">
        <v>47</v>
      </c>
      <c r="S161" s="169" t="s">
        <v>183</v>
      </c>
    </row>
    <row r="162" spans="1:19" ht="56.25" customHeight="1">
      <c r="A162" s="176"/>
      <c r="B162" s="177"/>
      <c r="C162" s="172"/>
      <c r="D162" s="173"/>
      <c r="E162" s="87" t="s">
        <v>747</v>
      </c>
      <c r="F162" s="173" t="s">
        <v>748</v>
      </c>
      <c r="G162" s="169" t="s">
        <v>749</v>
      </c>
      <c r="H162" s="169" t="s">
        <v>46</v>
      </c>
      <c r="I162" s="89" t="s">
        <v>63</v>
      </c>
      <c r="J162" s="169" t="s">
        <v>750</v>
      </c>
      <c r="K162" s="169" t="s">
        <v>751</v>
      </c>
      <c r="L162" s="169" t="s">
        <v>752</v>
      </c>
      <c r="M162" s="71" t="s">
        <v>737</v>
      </c>
      <c r="N162" s="169" t="s">
        <v>9</v>
      </c>
      <c r="O162" s="169" t="s">
        <v>20</v>
      </c>
      <c r="P162" s="169" t="s">
        <v>9</v>
      </c>
      <c r="Q162" s="89" t="s">
        <v>63</v>
      </c>
      <c r="R162" s="89" t="s">
        <v>63</v>
      </c>
      <c r="S162" s="169" t="s">
        <v>183</v>
      </c>
    </row>
    <row r="163" spans="1:19" ht="52.5" customHeight="1">
      <c r="A163" s="176"/>
      <c r="B163" s="177"/>
      <c r="C163" s="172"/>
      <c r="D163" s="173"/>
      <c r="E163" s="87" t="s">
        <v>747</v>
      </c>
      <c r="F163" s="173" t="s">
        <v>748</v>
      </c>
      <c r="G163" s="169" t="s">
        <v>749</v>
      </c>
      <c r="H163" s="169" t="s">
        <v>46</v>
      </c>
      <c r="I163" s="89" t="s">
        <v>63</v>
      </c>
      <c r="J163" s="169" t="s">
        <v>750</v>
      </c>
      <c r="K163" s="169" t="s">
        <v>753</v>
      </c>
      <c r="L163" s="169" t="s">
        <v>754</v>
      </c>
      <c r="M163" s="71" t="s">
        <v>737</v>
      </c>
      <c r="N163" s="169" t="s">
        <v>9</v>
      </c>
      <c r="O163" s="169" t="s">
        <v>72</v>
      </c>
      <c r="P163" s="169" t="s">
        <v>9</v>
      </c>
      <c r="Q163" s="89" t="s">
        <v>63</v>
      </c>
      <c r="R163" s="89" t="s">
        <v>63</v>
      </c>
      <c r="S163" s="169" t="s">
        <v>183</v>
      </c>
    </row>
    <row r="164" spans="1:19" ht="54.75" customHeight="1">
      <c r="A164" s="176"/>
      <c r="B164" s="177"/>
      <c r="C164" s="174"/>
      <c r="D164" s="175"/>
      <c r="E164" s="87" t="s">
        <v>755</v>
      </c>
      <c r="F164" s="173" t="s">
        <v>756</v>
      </c>
      <c r="G164" s="169" t="s">
        <v>757</v>
      </c>
      <c r="H164" s="169" t="s">
        <v>46</v>
      </c>
      <c r="I164" s="102" t="s">
        <v>758</v>
      </c>
      <c r="J164" s="169" t="s">
        <v>68</v>
      </c>
      <c r="K164" s="169" t="s">
        <v>759</v>
      </c>
      <c r="L164" s="169" t="s">
        <v>760</v>
      </c>
      <c r="M164" s="71" t="s">
        <v>197</v>
      </c>
      <c r="N164" s="169" t="s">
        <v>9</v>
      </c>
      <c r="O164" s="169" t="s">
        <v>72</v>
      </c>
      <c r="P164" s="169" t="s">
        <v>9</v>
      </c>
      <c r="Q164" s="89" t="s">
        <v>63</v>
      </c>
      <c r="R164" s="102" t="s">
        <v>47</v>
      </c>
      <c r="S164" s="169" t="s">
        <v>68</v>
      </c>
    </row>
    <row r="165" spans="1:19" ht="56.25" customHeight="1">
      <c r="A165" s="176"/>
      <c r="B165" s="177"/>
      <c r="C165" s="174"/>
      <c r="D165" s="175"/>
      <c r="E165" s="87" t="s">
        <v>761</v>
      </c>
      <c r="F165" s="173" t="s">
        <v>762</v>
      </c>
      <c r="G165" s="169" t="s">
        <v>763</v>
      </c>
      <c r="H165" s="169" t="s">
        <v>46</v>
      </c>
      <c r="I165" s="102" t="s">
        <v>758</v>
      </c>
      <c r="J165" s="169" t="s">
        <v>55</v>
      </c>
      <c r="K165" s="173" t="s">
        <v>764</v>
      </c>
      <c r="L165" s="169" t="s">
        <v>765</v>
      </c>
      <c r="M165" s="71" t="s">
        <v>766</v>
      </c>
      <c r="N165" s="169" t="s">
        <v>9</v>
      </c>
      <c r="O165" s="169" t="s">
        <v>20</v>
      </c>
      <c r="P165" s="169" t="s">
        <v>9</v>
      </c>
      <c r="Q165" s="89" t="s">
        <v>63</v>
      </c>
      <c r="R165" s="102" t="s">
        <v>47</v>
      </c>
      <c r="S165" s="169" t="s">
        <v>101</v>
      </c>
    </row>
    <row r="166" spans="1:19" ht="70.5" customHeight="1">
      <c r="A166" s="176"/>
      <c r="B166" s="177"/>
      <c r="C166" s="174"/>
      <c r="D166" s="175"/>
      <c r="E166" s="87" t="s">
        <v>761</v>
      </c>
      <c r="F166" s="173" t="s">
        <v>762</v>
      </c>
      <c r="G166" s="169" t="s">
        <v>763</v>
      </c>
      <c r="H166" s="169" t="s">
        <v>46</v>
      </c>
      <c r="I166" s="102" t="s">
        <v>758</v>
      </c>
      <c r="J166" s="169" t="s">
        <v>55</v>
      </c>
      <c r="K166" s="173" t="s">
        <v>767</v>
      </c>
      <c r="L166" s="169" t="s">
        <v>765</v>
      </c>
      <c r="M166" s="71" t="s">
        <v>197</v>
      </c>
      <c r="N166" s="169" t="s">
        <v>9</v>
      </c>
      <c r="O166" s="169" t="s">
        <v>20</v>
      </c>
      <c r="P166" s="169" t="s">
        <v>52</v>
      </c>
      <c r="Q166" s="102" t="s">
        <v>47</v>
      </c>
      <c r="R166" s="102" t="s">
        <v>47</v>
      </c>
      <c r="S166" s="169" t="s">
        <v>101</v>
      </c>
    </row>
    <row r="167" spans="1:19" ht="78" customHeight="1">
      <c r="A167" s="176"/>
      <c r="B167" s="177"/>
      <c r="C167" s="174"/>
      <c r="D167" s="175"/>
      <c r="E167" s="87" t="s">
        <v>768</v>
      </c>
      <c r="F167" s="173" t="s">
        <v>769</v>
      </c>
      <c r="G167" s="169" t="s">
        <v>770</v>
      </c>
      <c r="H167" s="169" t="s">
        <v>46</v>
      </c>
      <c r="I167" s="102" t="s">
        <v>758</v>
      </c>
      <c r="J167" s="169" t="s">
        <v>771</v>
      </c>
      <c r="K167" s="169" t="s">
        <v>772</v>
      </c>
      <c r="L167" s="169" t="s">
        <v>773</v>
      </c>
      <c r="M167" s="71" t="s">
        <v>197</v>
      </c>
      <c r="N167" s="169" t="s">
        <v>9</v>
      </c>
      <c r="O167" s="169" t="s">
        <v>20</v>
      </c>
      <c r="P167" s="169" t="s">
        <v>52</v>
      </c>
      <c r="Q167" s="102" t="s">
        <v>47</v>
      </c>
      <c r="R167" s="102" t="s">
        <v>47</v>
      </c>
      <c r="S167" s="169" t="s">
        <v>774</v>
      </c>
    </row>
    <row r="168" spans="1:19" ht="54" customHeight="1">
      <c r="A168" s="176"/>
      <c r="B168" s="177"/>
      <c r="C168" s="174"/>
      <c r="D168" s="175"/>
      <c r="E168" s="87" t="s">
        <v>768</v>
      </c>
      <c r="F168" s="173" t="s">
        <v>769</v>
      </c>
      <c r="G168" s="169" t="s">
        <v>770</v>
      </c>
      <c r="H168" s="169" t="s">
        <v>46</v>
      </c>
      <c r="I168" s="102" t="s">
        <v>758</v>
      </c>
      <c r="J168" s="169" t="s">
        <v>68</v>
      </c>
      <c r="K168" s="173" t="s">
        <v>775</v>
      </c>
      <c r="L168" s="173" t="s">
        <v>776</v>
      </c>
      <c r="M168" s="71" t="s">
        <v>400</v>
      </c>
      <c r="N168" s="169" t="s">
        <v>9</v>
      </c>
      <c r="O168" s="169" t="s">
        <v>72</v>
      </c>
      <c r="P168" s="169" t="s">
        <v>9</v>
      </c>
      <c r="Q168" s="89" t="s">
        <v>63</v>
      </c>
      <c r="R168" s="102" t="s">
        <v>47</v>
      </c>
      <c r="S168" s="169" t="s">
        <v>68</v>
      </c>
    </row>
    <row r="169" spans="1:19" ht="54" customHeight="1">
      <c r="A169" s="176"/>
      <c r="B169" s="177"/>
      <c r="C169" s="174"/>
      <c r="D169" s="175"/>
      <c r="E169" s="87" t="s">
        <v>777</v>
      </c>
      <c r="F169" s="173" t="s">
        <v>778</v>
      </c>
      <c r="G169" s="169" t="s">
        <v>779</v>
      </c>
      <c r="H169" s="169" t="s">
        <v>46</v>
      </c>
      <c r="I169" s="102" t="s">
        <v>758</v>
      </c>
      <c r="J169" s="169" t="s">
        <v>183</v>
      </c>
      <c r="K169" s="173" t="s">
        <v>780</v>
      </c>
      <c r="L169" s="173" t="s">
        <v>781</v>
      </c>
      <c r="M169" s="71" t="s">
        <v>782</v>
      </c>
      <c r="N169" s="169" t="s">
        <v>9</v>
      </c>
      <c r="O169" s="169" t="s">
        <v>72</v>
      </c>
      <c r="P169" s="169" t="s">
        <v>9</v>
      </c>
      <c r="Q169" s="89" t="s">
        <v>63</v>
      </c>
      <c r="R169" s="102" t="s">
        <v>47</v>
      </c>
      <c r="S169" s="169" t="s">
        <v>183</v>
      </c>
    </row>
    <row r="170" spans="1:19" ht="54" customHeight="1">
      <c r="A170" s="176"/>
      <c r="B170" s="177"/>
      <c r="C170" s="174"/>
      <c r="D170" s="175"/>
      <c r="E170" s="87" t="s">
        <v>777</v>
      </c>
      <c r="F170" s="173" t="s">
        <v>778</v>
      </c>
      <c r="G170" s="169" t="s">
        <v>783</v>
      </c>
      <c r="H170" s="169" t="s">
        <v>46</v>
      </c>
      <c r="I170" s="102" t="s">
        <v>758</v>
      </c>
      <c r="J170" s="169" t="s">
        <v>183</v>
      </c>
      <c r="K170" s="173" t="s">
        <v>784</v>
      </c>
      <c r="L170" s="173" t="s">
        <v>785</v>
      </c>
      <c r="M170" s="71" t="s">
        <v>786</v>
      </c>
      <c r="N170" s="169" t="s">
        <v>9</v>
      </c>
      <c r="O170" s="169" t="s">
        <v>72</v>
      </c>
      <c r="P170" s="169" t="s">
        <v>9</v>
      </c>
      <c r="Q170" s="89" t="s">
        <v>63</v>
      </c>
      <c r="R170" s="102" t="s">
        <v>47</v>
      </c>
      <c r="S170" s="169" t="s">
        <v>183</v>
      </c>
    </row>
    <row r="171" spans="1:19" ht="69.75" customHeight="1">
      <c r="A171" s="176"/>
      <c r="B171" s="177"/>
      <c r="C171" s="174"/>
      <c r="D171" s="175"/>
      <c r="E171" s="87" t="s">
        <v>787</v>
      </c>
      <c r="F171" s="173" t="s">
        <v>788</v>
      </c>
      <c r="G171" s="169" t="s">
        <v>789</v>
      </c>
      <c r="H171" s="169" t="s">
        <v>46</v>
      </c>
      <c r="I171" s="102" t="s">
        <v>758</v>
      </c>
      <c r="J171" s="169" t="s">
        <v>415</v>
      </c>
      <c r="K171" s="169" t="s">
        <v>790</v>
      </c>
      <c r="L171" s="169" t="s">
        <v>791</v>
      </c>
      <c r="M171" s="71" t="s">
        <v>197</v>
      </c>
      <c r="N171" s="169" t="s">
        <v>52</v>
      </c>
      <c r="O171" s="169" t="s">
        <v>20</v>
      </c>
      <c r="P171" s="169" t="s">
        <v>9</v>
      </c>
      <c r="Q171" s="89" t="s">
        <v>63</v>
      </c>
      <c r="R171" s="102" t="s">
        <v>47</v>
      </c>
      <c r="S171" s="169" t="s">
        <v>415</v>
      </c>
    </row>
    <row r="172" spans="1:19" ht="61.5" customHeight="1">
      <c r="A172" s="176"/>
      <c r="B172" s="177"/>
      <c r="C172" s="174"/>
      <c r="D172" s="175"/>
      <c r="E172" s="87" t="s">
        <v>787</v>
      </c>
      <c r="F172" s="173" t="s">
        <v>788</v>
      </c>
      <c r="G172" s="169" t="s">
        <v>789</v>
      </c>
      <c r="H172" s="169" t="s">
        <v>46</v>
      </c>
      <c r="I172" s="102" t="s">
        <v>758</v>
      </c>
      <c r="J172" s="169" t="s">
        <v>792</v>
      </c>
      <c r="K172" s="169" t="s">
        <v>793</v>
      </c>
      <c r="L172" s="169" t="s">
        <v>794</v>
      </c>
      <c r="M172" s="71" t="s">
        <v>197</v>
      </c>
      <c r="N172" s="169" t="s">
        <v>52</v>
      </c>
      <c r="O172" s="169" t="s">
        <v>20</v>
      </c>
      <c r="P172" s="169" t="s">
        <v>9</v>
      </c>
      <c r="Q172" s="89" t="s">
        <v>63</v>
      </c>
      <c r="R172" s="102" t="s">
        <v>47</v>
      </c>
      <c r="S172" s="169" t="s">
        <v>415</v>
      </c>
    </row>
    <row r="173" spans="1:19" ht="54.75" customHeight="1">
      <c r="A173" s="176"/>
      <c r="B173" s="177"/>
      <c r="C173" s="174"/>
      <c r="D173" s="175"/>
      <c r="E173" s="87" t="s">
        <v>795</v>
      </c>
      <c r="F173" s="173" t="s">
        <v>796</v>
      </c>
      <c r="G173" s="169" t="s">
        <v>797</v>
      </c>
      <c r="H173" s="169" t="s">
        <v>46</v>
      </c>
      <c r="I173" s="89" t="s">
        <v>63</v>
      </c>
      <c r="J173" s="169" t="s">
        <v>55</v>
      </c>
      <c r="K173" s="169" t="s">
        <v>798</v>
      </c>
      <c r="L173" s="169" t="s">
        <v>799</v>
      </c>
      <c r="M173" s="169" t="s">
        <v>197</v>
      </c>
      <c r="N173" s="169" t="s">
        <v>62</v>
      </c>
      <c r="O173" s="169" t="s">
        <v>72</v>
      </c>
      <c r="P173" s="169" t="s">
        <v>9</v>
      </c>
      <c r="Q173" s="89" t="s">
        <v>63</v>
      </c>
      <c r="R173" s="89" t="s">
        <v>63</v>
      </c>
    </row>
    <row r="174" spans="1:19" ht="67.5" customHeight="1">
      <c r="A174" s="176"/>
      <c r="B174" s="177"/>
      <c r="C174" s="172"/>
      <c r="D174" s="173"/>
      <c r="E174" s="87" t="s">
        <v>800</v>
      </c>
      <c r="F174" s="173" t="s">
        <v>801</v>
      </c>
      <c r="G174" s="169" t="s">
        <v>797</v>
      </c>
      <c r="H174" s="169" t="s">
        <v>46</v>
      </c>
      <c r="I174" s="89" t="s">
        <v>63</v>
      </c>
      <c r="J174" s="169" t="s">
        <v>55</v>
      </c>
      <c r="K174" s="173" t="s">
        <v>802</v>
      </c>
      <c r="L174" s="169" t="s">
        <v>803</v>
      </c>
      <c r="M174" s="71" t="s">
        <v>804</v>
      </c>
      <c r="N174" s="169" t="s">
        <v>9</v>
      </c>
      <c r="O174" s="169" t="s">
        <v>72</v>
      </c>
      <c r="P174" s="169" t="s">
        <v>62</v>
      </c>
      <c r="Q174" s="90" t="s">
        <v>77</v>
      </c>
      <c r="R174" s="90" t="s">
        <v>77</v>
      </c>
    </row>
    <row r="175" spans="1:19" ht="60" customHeight="1">
      <c r="A175" s="176"/>
      <c r="B175" s="177"/>
      <c r="C175" s="172"/>
      <c r="D175" s="173"/>
      <c r="E175" s="87" t="s">
        <v>795</v>
      </c>
      <c r="F175" s="173" t="s">
        <v>796</v>
      </c>
      <c r="G175" s="169" t="s">
        <v>797</v>
      </c>
      <c r="H175" s="169" t="s">
        <v>46</v>
      </c>
      <c r="I175" s="89" t="s">
        <v>63</v>
      </c>
      <c r="J175" s="169" t="s">
        <v>55</v>
      </c>
      <c r="K175" s="173" t="s">
        <v>805</v>
      </c>
      <c r="L175" s="169" t="s">
        <v>806</v>
      </c>
      <c r="M175" s="71" t="s">
        <v>197</v>
      </c>
      <c r="N175" s="169" t="s">
        <v>52</v>
      </c>
      <c r="O175" s="169" t="s">
        <v>20</v>
      </c>
      <c r="P175" s="169" t="s">
        <v>9</v>
      </c>
      <c r="Q175" s="89" t="s">
        <v>63</v>
      </c>
      <c r="R175" s="89" t="s">
        <v>63</v>
      </c>
    </row>
    <row r="176" spans="1:19" ht="42.75" customHeight="1">
      <c r="A176" s="176"/>
      <c r="B176" s="177"/>
      <c r="C176" s="172">
        <v>9.4</v>
      </c>
      <c r="D176" s="173" t="s">
        <v>807</v>
      </c>
      <c r="E176" s="87" t="s">
        <v>808</v>
      </c>
      <c r="F176" s="173" t="s">
        <v>809</v>
      </c>
      <c r="G176" s="169" t="s">
        <v>810</v>
      </c>
      <c r="H176" s="169" t="s">
        <v>46</v>
      </c>
      <c r="I176" s="90" t="s">
        <v>77</v>
      </c>
      <c r="J176" s="169" t="s">
        <v>55</v>
      </c>
      <c r="K176" s="169" t="s">
        <v>811</v>
      </c>
      <c r="L176" s="169" t="s">
        <v>812</v>
      </c>
      <c r="M176" s="71" t="s">
        <v>197</v>
      </c>
      <c r="N176" s="169" t="s">
        <v>52</v>
      </c>
      <c r="O176" s="169" t="s">
        <v>72</v>
      </c>
      <c r="P176" s="169" t="s">
        <v>52</v>
      </c>
      <c r="Q176" s="102" t="s">
        <v>47</v>
      </c>
      <c r="R176" s="90" t="s">
        <v>77</v>
      </c>
    </row>
    <row r="177" spans="1:19" ht="42.75" customHeight="1">
      <c r="A177" s="176"/>
      <c r="B177" s="177"/>
      <c r="C177" s="172"/>
      <c r="D177" s="173"/>
      <c r="E177" s="87" t="s">
        <v>808</v>
      </c>
      <c r="F177" s="173" t="s">
        <v>809</v>
      </c>
      <c r="G177" s="169" t="s">
        <v>810</v>
      </c>
      <c r="H177" s="169" t="s">
        <v>46</v>
      </c>
      <c r="I177" s="90" t="s">
        <v>77</v>
      </c>
      <c r="J177" s="169" t="s">
        <v>55</v>
      </c>
      <c r="K177" s="169" t="s">
        <v>813</v>
      </c>
      <c r="L177" s="169" t="s">
        <v>814</v>
      </c>
      <c r="M177" s="71" t="s">
        <v>815</v>
      </c>
      <c r="N177" s="169" t="s">
        <v>9</v>
      </c>
      <c r="O177" s="169" t="s">
        <v>19</v>
      </c>
      <c r="P177" s="169" t="s">
        <v>9</v>
      </c>
      <c r="Q177" s="89" t="s">
        <v>63</v>
      </c>
      <c r="R177" s="90" t="s">
        <v>77</v>
      </c>
    </row>
    <row r="178" spans="1:19" ht="42.75" customHeight="1">
      <c r="A178" s="176"/>
      <c r="B178" s="177"/>
      <c r="C178" s="172"/>
      <c r="D178" s="173"/>
      <c r="E178" s="87" t="s">
        <v>808</v>
      </c>
      <c r="F178" s="173" t="s">
        <v>809</v>
      </c>
      <c r="G178" s="169" t="s">
        <v>816</v>
      </c>
      <c r="H178" s="169" t="s">
        <v>46</v>
      </c>
      <c r="I178" s="90" t="s">
        <v>77</v>
      </c>
      <c r="J178" s="169" t="s">
        <v>55</v>
      </c>
      <c r="K178" s="169" t="s">
        <v>817</v>
      </c>
      <c r="L178" s="169" t="s">
        <v>818</v>
      </c>
      <c r="M178" s="71" t="s">
        <v>819</v>
      </c>
      <c r="N178" s="169" t="s">
        <v>52</v>
      </c>
      <c r="O178" s="169" t="s">
        <v>72</v>
      </c>
      <c r="P178" s="169" t="s">
        <v>52</v>
      </c>
      <c r="Q178" s="102" t="s">
        <v>47</v>
      </c>
      <c r="R178" s="90" t="s">
        <v>77</v>
      </c>
    </row>
    <row r="179" spans="1:19" ht="42.75" customHeight="1">
      <c r="A179" s="176"/>
      <c r="B179" s="177"/>
      <c r="C179" s="172"/>
      <c r="D179" s="173"/>
      <c r="E179" s="87" t="s">
        <v>808</v>
      </c>
      <c r="F179" s="173" t="s">
        <v>809</v>
      </c>
      <c r="G179" s="169" t="s">
        <v>820</v>
      </c>
      <c r="H179" s="169" t="s">
        <v>46</v>
      </c>
      <c r="I179" s="90" t="s">
        <v>77</v>
      </c>
      <c r="J179" s="169" t="s">
        <v>55</v>
      </c>
      <c r="K179" s="169" t="s">
        <v>821</v>
      </c>
      <c r="L179" s="169" t="s">
        <v>822</v>
      </c>
      <c r="M179" s="71" t="s">
        <v>823</v>
      </c>
      <c r="N179" s="169" t="s">
        <v>9</v>
      </c>
      <c r="O179" s="169" t="s">
        <v>72</v>
      </c>
      <c r="P179" s="169" t="s">
        <v>9</v>
      </c>
      <c r="Q179" s="89" t="s">
        <v>63</v>
      </c>
      <c r="R179" s="90" t="s">
        <v>77</v>
      </c>
    </row>
    <row r="180" spans="1:19" ht="42.75" customHeight="1">
      <c r="A180" s="176"/>
      <c r="B180" s="177"/>
      <c r="C180" s="172"/>
      <c r="D180" s="173"/>
      <c r="E180" s="87" t="s">
        <v>808</v>
      </c>
      <c r="F180" s="173" t="s">
        <v>809</v>
      </c>
      <c r="G180" s="169" t="s">
        <v>820</v>
      </c>
      <c r="H180" s="169" t="s">
        <v>46</v>
      </c>
      <c r="I180" s="90" t="s">
        <v>77</v>
      </c>
      <c r="J180" s="169" t="s">
        <v>55</v>
      </c>
      <c r="K180" s="169" t="s">
        <v>824</v>
      </c>
      <c r="L180" s="169" t="s">
        <v>825</v>
      </c>
      <c r="M180" s="71" t="s">
        <v>826</v>
      </c>
      <c r="N180" s="169" t="s">
        <v>9</v>
      </c>
      <c r="O180" s="169" t="s">
        <v>72</v>
      </c>
      <c r="P180" s="169" t="s">
        <v>9</v>
      </c>
      <c r="Q180" s="89" t="s">
        <v>63</v>
      </c>
      <c r="R180" s="90" t="s">
        <v>77</v>
      </c>
    </row>
    <row r="181" spans="1:19" ht="39" customHeight="1">
      <c r="A181" s="176"/>
      <c r="B181" s="177"/>
      <c r="C181" s="172"/>
      <c r="D181" s="173"/>
      <c r="E181" s="87" t="s">
        <v>827</v>
      </c>
      <c r="F181" s="173" t="s">
        <v>828</v>
      </c>
      <c r="G181" s="169" t="s">
        <v>829</v>
      </c>
      <c r="H181" s="169" t="s">
        <v>46</v>
      </c>
      <c r="I181" s="90" t="s">
        <v>77</v>
      </c>
      <c r="J181" s="169" t="s">
        <v>271</v>
      </c>
      <c r="K181" s="169" t="s">
        <v>830</v>
      </c>
      <c r="L181" s="169" t="s">
        <v>831</v>
      </c>
      <c r="M181" s="71" t="s">
        <v>832</v>
      </c>
      <c r="N181" s="169" t="s">
        <v>52</v>
      </c>
      <c r="O181" s="169" t="s">
        <v>72</v>
      </c>
      <c r="P181" s="169" t="s">
        <v>52</v>
      </c>
      <c r="Q181" s="102" t="s">
        <v>47</v>
      </c>
      <c r="R181" s="90" t="s">
        <v>77</v>
      </c>
      <c r="S181" s="169" t="s">
        <v>183</v>
      </c>
    </row>
    <row r="182" spans="1:19" ht="34.5" customHeight="1">
      <c r="A182" s="176"/>
      <c r="B182" s="177"/>
      <c r="C182" s="172"/>
      <c r="D182" s="173"/>
      <c r="E182" s="87" t="s">
        <v>827</v>
      </c>
      <c r="F182" s="173" t="s">
        <v>828</v>
      </c>
      <c r="G182" s="169" t="s">
        <v>829</v>
      </c>
      <c r="H182" s="169" t="s">
        <v>46</v>
      </c>
      <c r="I182" s="90" t="s">
        <v>77</v>
      </c>
      <c r="J182" s="169" t="s">
        <v>271</v>
      </c>
      <c r="K182" s="169" t="s">
        <v>833</v>
      </c>
      <c r="L182" s="169" t="s">
        <v>834</v>
      </c>
      <c r="M182" s="71" t="s">
        <v>832</v>
      </c>
      <c r="N182" s="169" t="s">
        <v>9</v>
      </c>
      <c r="O182" s="169" t="s">
        <v>20</v>
      </c>
      <c r="P182" s="169" t="s">
        <v>9</v>
      </c>
      <c r="Q182" s="89" t="s">
        <v>63</v>
      </c>
      <c r="R182" s="90" t="s">
        <v>77</v>
      </c>
      <c r="S182" s="169" t="s">
        <v>183</v>
      </c>
    </row>
    <row r="183" spans="1:19" ht="48" customHeight="1">
      <c r="A183" s="176"/>
      <c r="B183" s="177"/>
      <c r="C183" s="174">
        <v>9.5</v>
      </c>
      <c r="D183" s="178" t="s">
        <v>835</v>
      </c>
      <c r="E183" s="87" t="s">
        <v>836</v>
      </c>
      <c r="F183" s="173" t="s">
        <v>837</v>
      </c>
      <c r="G183" s="169" t="s">
        <v>838</v>
      </c>
      <c r="H183" s="169" t="s">
        <v>46</v>
      </c>
      <c r="I183" s="90" t="s">
        <v>77</v>
      </c>
      <c r="J183" s="169" t="s">
        <v>55</v>
      </c>
      <c r="K183" s="169" t="s">
        <v>839</v>
      </c>
      <c r="L183" s="169" t="s">
        <v>840</v>
      </c>
      <c r="M183" s="71" t="s">
        <v>197</v>
      </c>
      <c r="N183" s="169" t="s">
        <v>52</v>
      </c>
      <c r="O183" s="169" t="s">
        <v>72</v>
      </c>
      <c r="P183" s="169" t="s">
        <v>9</v>
      </c>
      <c r="Q183" s="89" t="s">
        <v>63</v>
      </c>
      <c r="R183" s="90" t="s">
        <v>77</v>
      </c>
      <c r="S183" s="169" t="s">
        <v>48</v>
      </c>
    </row>
    <row r="184" spans="1:19" ht="48" customHeight="1">
      <c r="A184" s="176"/>
      <c r="B184" s="177"/>
      <c r="C184" s="174"/>
      <c r="D184" s="178"/>
      <c r="E184" s="87" t="s">
        <v>836</v>
      </c>
      <c r="F184" s="173" t="s">
        <v>837</v>
      </c>
      <c r="G184" s="169" t="s">
        <v>838</v>
      </c>
      <c r="H184" s="169" t="s">
        <v>46</v>
      </c>
      <c r="I184" s="90" t="s">
        <v>77</v>
      </c>
      <c r="J184" s="169" t="s">
        <v>55</v>
      </c>
      <c r="K184" s="169" t="s">
        <v>841</v>
      </c>
      <c r="L184" s="169" t="s">
        <v>842</v>
      </c>
      <c r="M184" s="71" t="s">
        <v>197</v>
      </c>
      <c r="N184" s="169" t="s">
        <v>9</v>
      </c>
      <c r="O184" s="169" t="s">
        <v>20</v>
      </c>
      <c r="P184" s="169" t="s">
        <v>9</v>
      </c>
      <c r="Q184" s="89" t="s">
        <v>63</v>
      </c>
      <c r="R184" s="90" t="s">
        <v>77</v>
      </c>
      <c r="S184" s="169" t="s">
        <v>208</v>
      </c>
    </row>
    <row r="185" spans="1:19" ht="46.5" customHeight="1">
      <c r="A185" s="176"/>
      <c r="B185" s="177"/>
      <c r="C185" s="174"/>
      <c r="D185" s="178"/>
      <c r="E185" s="87" t="s">
        <v>836</v>
      </c>
      <c r="F185" s="173" t="s">
        <v>837</v>
      </c>
      <c r="G185" s="169" t="s">
        <v>843</v>
      </c>
      <c r="H185" s="169" t="s">
        <v>46</v>
      </c>
      <c r="I185" s="90" t="s">
        <v>77</v>
      </c>
      <c r="J185" s="169" t="s">
        <v>238</v>
      </c>
      <c r="K185" s="169" t="s">
        <v>844</v>
      </c>
      <c r="L185" s="169" t="s">
        <v>845</v>
      </c>
      <c r="M185" s="71" t="s">
        <v>197</v>
      </c>
      <c r="N185" s="169" t="s">
        <v>62</v>
      </c>
      <c r="O185" s="169" t="s">
        <v>72</v>
      </c>
      <c r="P185" s="169" t="s">
        <v>62</v>
      </c>
      <c r="Q185" s="90" t="s">
        <v>77</v>
      </c>
      <c r="R185" s="90" t="s">
        <v>77</v>
      </c>
      <c r="S185" s="169" t="s">
        <v>48</v>
      </c>
    </row>
    <row r="186" spans="1:19" ht="45.75" customHeight="1">
      <c r="A186" s="176"/>
      <c r="B186" s="177"/>
      <c r="C186" s="174"/>
      <c r="D186" s="178"/>
      <c r="E186" s="87" t="s">
        <v>846</v>
      </c>
      <c r="F186" s="173" t="s">
        <v>847</v>
      </c>
      <c r="G186" s="169" t="s">
        <v>848</v>
      </c>
      <c r="H186" s="169" t="s">
        <v>88</v>
      </c>
      <c r="I186" s="90" t="s">
        <v>77</v>
      </c>
      <c r="J186" s="169" t="s">
        <v>183</v>
      </c>
      <c r="K186" s="169" t="s">
        <v>849</v>
      </c>
      <c r="L186" s="169" t="s">
        <v>850</v>
      </c>
      <c r="M186" s="71" t="s">
        <v>851</v>
      </c>
      <c r="N186" s="169" t="s">
        <v>62</v>
      </c>
      <c r="O186" s="169" t="s">
        <v>72</v>
      </c>
      <c r="P186" s="169" t="s">
        <v>9</v>
      </c>
      <c r="Q186" s="89" t="s">
        <v>63</v>
      </c>
      <c r="R186" s="90" t="s">
        <v>77</v>
      </c>
      <c r="S186" s="169" t="s">
        <v>183</v>
      </c>
    </row>
    <row r="187" spans="1:19" ht="65.25" customHeight="1">
      <c r="A187" s="176"/>
      <c r="B187" s="177"/>
      <c r="C187" s="172"/>
      <c r="D187" s="169"/>
      <c r="E187" s="87" t="s">
        <v>846</v>
      </c>
      <c r="F187" s="173" t="s">
        <v>847</v>
      </c>
      <c r="G187" s="169" t="s">
        <v>852</v>
      </c>
      <c r="H187" s="169" t="s">
        <v>88</v>
      </c>
      <c r="I187" s="90" t="s">
        <v>77</v>
      </c>
      <c r="J187" s="169" t="s">
        <v>183</v>
      </c>
      <c r="K187" s="169" t="s">
        <v>853</v>
      </c>
      <c r="L187" s="169" t="s">
        <v>854</v>
      </c>
      <c r="M187" s="71" t="s">
        <v>823</v>
      </c>
      <c r="N187" s="169" t="s">
        <v>9</v>
      </c>
      <c r="O187" s="169" t="s">
        <v>72</v>
      </c>
      <c r="P187" s="169" t="s">
        <v>9</v>
      </c>
      <c r="Q187" s="89" t="s">
        <v>63</v>
      </c>
      <c r="R187" s="90" t="s">
        <v>77</v>
      </c>
      <c r="S187" s="169" t="s">
        <v>183</v>
      </c>
    </row>
    <row r="188" spans="1:19" ht="47.25" customHeight="1">
      <c r="A188" s="176"/>
      <c r="B188" s="177"/>
      <c r="C188" s="172"/>
      <c r="D188" s="169"/>
      <c r="E188" s="87" t="s">
        <v>846</v>
      </c>
      <c r="F188" s="173" t="s">
        <v>847</v>
      </c>
      <c r="G188" s="169" t="s">
        <v>855</v>
      </c>
      <c r="H188" s="169" t="s">
        <v>88</v>
      </c>
      <c r="I188" s="90" t="s">
        <v>77</v>
      </c>
      <c r="J188" s="169" t="s">
        <v>183</v>
      </c>
      <c r="K188" s="169" t="s">
        <v>856</v>
      </c>
      <c r="L188" s="169" t="s">
        <v>857</v>
      </c>
      <c r="M188" s="71" t="s">
        <v>858</v>
      </c>
      <c r="N188" s="169" t="s">
        <v>62</v>
      </c>
      <c r="O188" s="169" t="s">
        <v>72</v>
      </c>
      <c r="P188" s="169" t="s">
        <v>9</v>
      </c>
      <c r="Q188" s="89" t="s">
        <v>63</v>
      </c>
      <c r="R188" s="90" t="s">
        <v>77</v>
      </c>
      <c r="S188" s="169" t="s">
        <v>183</v>
      </c>
    </row>
    <row r="189" spans="1:19" ht="57.6">
      <c r="A189" s="176"/>
      <c r="B189" s="177"/>
      <c r="C189" s="174">
        <v>9.6</v>
      </c>
      <c r="D189" s="175" t="s">
        <v>859</v>
      </c>
      <c r="E189" s="87" t="s">
        <v>860</v>
      </c>
      <c r="F189" s="173" t="s">
        <v>861</v>
      </c>
      <c r="G189" s="169" t="s">
        <v>862</v>
      </c>
      <c r="H189" s="169" t="s">
        <v>46</v>
      </c>
      <c r="I189" s="90" t="s">
        <v>77</v>
      </c>
      <c r="J189" s="169" t="s">
        <v>238</v>
      </c>
      <c r="K189" s="169" t="s">
        <v>863</v>
      </c>
      <c r="L189" s="169" t="s">
        <v>864</v>
      </c>
      <c r="M189" s="71" t="s">
        <v>865</v>
      </c>
      <c r="N189" s="169" t="s">
        <v>9</v>
      </c>
      <c r="O189" s="169" t="s">
        <v>72</v>
      </c>
      <c r="P189" s="169" t="s">
        <v>9</v>
      </c>
      <c r="Q189" s="89" t="s">
        <v>63</v>
      </c>
      <c r="R189" s="90" t="s">
        <v>77</v>
      </c>
      <c r="S189" s="169" t="s">
        <v>48</v>
      </c>
    </row>
    <row r="190" spans="1:19" ht="43.15">
      <c r="A190" s="176"/>
      <c r="B190" s="177"/>
      <c r="C190" s="174"/>
      <c r="D190" s="175"/>
      <c r="E190" s="87" t="s">
        <v>860</v>
      </c>
      <c r="F190" s="173" t="s">
        <v>861</v>
      </c>
      <c r="G190" s="169" t="s">
        <v>862</v>
      </c>
      <c r="H190" s="169" t="s">
        <v>46</v>
      </c>
      <c r="I190" s="89" t="s">
        <v>63</v>
      </c>
      <c r="J190" s="169" t="s">
        <v>238</v>
      </c>
      <c r="K190" s="169" t="s">
        <v>866</v>
      </c>
      <c r="L190" s="169" t="s">
        <v>867</v>
      </c>
      <c r="M190" s="71" t="s">
        <v>868</v>
      </c>
      <c r="N190" s="169" t="s">
        <v>62</v>
      </c>
      <c r="O190" s="169" t="s">
        <v>20</v>
      </c>
      <c r="P190" s="169" t="s">
        <v>9</v>
      </c>
      <c r="Q190" s="89" t="s">
        <v>63</v>
      </c>
      <c r="R190" s="89" t="s">
        <v>63</v>
      </c>
      <c r="S190" s="169" t="s">
        <v>48</v>
      </c>
    </row>
    <row r="191" spans="1:19" ht="43.15">
      <c r="A191" s="176"/>
      <c r="B191" s="177"/>
      <c r="C191" s="174"/>
      <c r="D191" s="175"/>
      <c r="E191" s="87" t="s">
        <v>860</v>
      </c>
      <c r="F191" s="173" t="s">
        <v>861</v>
      </c>
      <c r="G191" s="169" t="s">
        <v>862</v>
      </c>
      <c r="H191" s="169" t="s">
        <v>46</v>
      </c>
      <c r="I191" s="89" t="s">
        <v>63</v>
      </c>
      <c r="J191" s="169" t="s">
        <v>238</v>
      </c>
      <c r="K191" s="169" t="s">
        <v>869</v>
      </c>
      <c r="L191" s="169" t="s">
        <v>870</v>
      </c>
      <c r="M191" s="71" t="s">
        <v>871</v>
      </c>
      <c r="N191" s="169" t="s">
        <v>9</v>
      </c>
      <c r="O191" s="169" t="s">
        <v>20</v>
      </c>
      <c r="P191" s="169" t="s">
        <v>9</v>
      </c>
      <c r="Q191" s="89" t="s">
        <v>63</v>
      </c>
      <c r="R191" s="89" t="s">
        <v>63</v>
      </c>
      <c r="S191" s="169" t="s">
        <v>48</v>
      </c>
    </row>
    <row r="192" spans="1:19" ht="43.15">
      <c r="A192" s="176"/>
      <c r="B192" s="177"/>
      <c r="C192" s="174"/>
      <c r="D192" s="175"/>
      <c r="E192" s="87" t="s">
        <v>860</v>
      </c>
      <c r="F192" s="173" t="s">
        <v>861</v>
      </c>
      <c r="G192" s="169" t="s">
        <v>862</v>
      </c>
      <c r="H192" s="169" t="s">
        <v>46</v>
      </c>
      <c r="I192" s="89" t="s">
        <v>63</v>
      </c>
      <c r="J192" s="169" t="s">
        <v>101</v>
      </c>
      <c r="K192" s="169" t="s">
        <v>872</v>
      </c>
      <c r="L192" s="169" t="s">
        <v>873</v>
      </c>
      <c r="M192" s="71" t="s">
        <v>874</v>
      </c>
      <c r="N192" s="169" t="s">
        <v>9</v>
      </c>
      <c r="O192" s="169" t="s">
        <v>20</v>
      </c>
      <c r="P192" s="169" t="s">
        <v>9</v>
      </c>
      <c r="Q192" s="89" t="s">
        <v>63</v>
      </c>
      <c r="R192" s="89" t="s">
        <v>63</v>
      </c>
      <c r="S192" s="169" t="s">
        <v>48</v>
      </c>
    </row>
    <row r="193" spans="1:19" ht="52.5" customHeight="1">
      <c r="A193" s="176"/>
      <c r="B193" s="177"/>
      <c r="C193" s="174"/>
      <c r="D193" s="175"/>
      <c r="E193" s="87" t="s">
        <v>875</v>
      </c>
      <c r="F193" s="173" t="s">
        <v>876</v>
      </c>
      <c r="G193" s="169" t="s">
        <v>877</v>
      </c>
      <c r="H193" s="169" t="s">
        <v>46</v>
      </c>
      <c r="I193" s="90" t="s">
        <v>77</v>
      </c>
      <c r="J193" s="169" t="s">
        <v>183</v>
      </c>
      <c r="K193" s="169" t="s">
        <v>878</v>
      </c>
      <c r="L193" s="169" t="s">
        <v>879</v>
      </c>
      <c r="M193" s="71" t="s">
        <v>880</v>
      </c>
      <c r="N193" s="169" t="s">
        <v>9</v>
      </c>
      <c r="O193" s="169" t="s">
        <v>20</v>
      </c>
      <c r="P193" s="169" t="s">
        <v>9</v>
      </c>
      <c r="Q193" s="89" t="s">
        <v>63</v>
      </c>
      <c r="R193" s="90" t="s">
        <v>77</v>
      </c>
      <c r="S193" s="169" t="s">
        <v>183</v>
      </c>
    </row>
    <row r="194" spans="1:19" ht="48" customHeight="1">
      <c r="A194" s="176"/>
      <c r="B194" s="177"/>
      <c r="C194" s="174"/>
      <c r="D194" s="175"/>
      <c r="E194" s="87" t="s">
        <v>881</v>
      </c>
      <c r="F194" s="173" t="s">
        <v>882</v>
      </c>
      <c r="G194" s="169" t="s">
        <v>883</v>
      </c>
      <c r="H194" s="169" t="s">
        <v>46</v>
      </c>
      <c r="I194" s="90" t="s">
        <v>77</v>
      </c>
      <c r="J194" s="169" t="s">
        <v>101</v>
      </c>
      <c r="K194" s="169" t="s">
        <v>884</v>
      </c>
      <c r="L194" s="169" t="s">
        <v>885</v>
      </c>
      <c r="M194" s="71" t="s">
        <v>886</v>
      </c>
      <c r="N194" s="169" t="s">
        <v>62</v>
      </c>
      <c r="O194" s="169" t="s">
        <v>20</v>
      </c>
      <c r="P194" s="169" t="s">
        <v>9</v>
      </c>
      <c r="Q194" s="89" t="s">
        <v>63</v>
      </c>
      <c r="R194" s="90" t="s">
        <v>77</v>
      </c>
      <c r="S194" s="169" t="s">
        <v>48</v>
      </c>
    </row>
    <row r="195" spans="1:19" ht="40.5" customHeight="1">
      <c r="A195" s="170"/>
      <c r="B195" s="171"/>
      <c r="C195" s="172"/>
      <c r="D195" s="173"/>
      <c r="E195" s="87" t="s">
        <v>881</v>
      </c>
      <c r="F195" s="173" t="s">
        <v>882</v>
      </c>
      <c r="G195" s="169" t="s">
        <v>883</v>
      </c>
      <c r="H195" s="169" t="s">
        <v>46</v>
      </c>
      <c r="I195" s="90" t="s">
        <v>77</v>
      </c>
      <c r="J195" s="169" t="s">
        <v>101</v>
      </c>
      <c r="K195" s="169" t="s">
        <v>887</v>
      </c>
      <c r="L195" s="169" t="s">
        <v>888</v>
      </c>
      <c r="M195" s="71" t="s">
        <v>197</v>
      </c>
      <c r="N195" s="169" t="s">
        <v>9</v>
      </c>
      <c r="O195" s="169" t="s">
        <v>20</v>
      </c>
      <c r="P195" s="169" t="s">
        <v>9</v>
      </c>
      <c r="Q195" s="89" t="s">
        <v>63</v>
      </c>
      <c r="R195" s="90" t="s">
        <v>77</v>
      </c>
      <c r="S195" s="169" t="s">
        <v>48</v>
      </c>
    </row>
    <row r="196" spans="1:19" ht="47.25" customHeight="1">
      <c r="E196" s="87" t="s">
        <v>881</v>
      </c>
      <c r="F196" s="173" t="s">
        <v>882</v>
      </c>
      <c r="G196" s="169" t="s">
        <v>889</v>
      </c>
      <c r="H196" s="169" t="s">
        <v>46</v>
      </c>
      <c r="I196" s="90" t="s">
        <v>77</v>
      </c>
      <c r="J196" s="169" t="s">
        <v>101</v>
      </c>
      <c r="K196" s="169" t="s">
        <v>890</v>
      </c>
      <c r="L196" s="169" t="s">
        <v>891</v>
      </c>
      <c r="M196" s="71" t="s">
        <v>461</v>
      </c>
      <c r="N196" s="169" t="s">
        <v>9</v>
      </c>
      <c r="O196" s="169" t="s">
        <v>20</v>
      </c>
      <c r="P196" s="169" t="s">
        <v>9</v>
      </c>
      <c r="Q196" s="89" t="s">
        <v>63</v>
      </c>
      <c r="R196" s="90" t="s">
        <v>77</v>
      </c>
      <c r="S196" s="169" t="s">
        <v>48</v>
      </c>
    </row>
    <row r="197" spans="1:19" ht="14.45">
      <c r="F197" s="169"/>
      <c r="G197" s="169"/>
      <c r="H197" s="169"/>
      <c r="I197" s="169"/>
      <c r="J197" s="169"/>
      <c r="K197" s="169"/>
      <c r="L197" s="169"/>
      <c r="M197" s="169"/>
      <c r="N197" s="169"/>
      <c r="O197" s="169"/>
      <c r="P197" s="169"/>
      <c r="Q197" s="102" t="str">
        <f ca="1">IFERROR(INDEX(Matrices!#REF!:'Matrices'!F$15,MATCH(H197,Matrices!#REF!:'Matrices'!F$11,0),MATCH(P197,Matrices!#REF!:Matrices!#REF!,0)),"")</f>
        <v/>
      </c>
      <c r="R197" s="102" t="str">
        <f ca="1">IFERROR(INDEX(Matrices!C$18:Matrices!#REF!,MATCH(I197,Matrices!B$18:'Matrices'!B$20,0),MATCH(Q197,Matrices!C$17:'Matrices'!F$17,0)),"")</f>
        <v/>
      </c>
    </row>
    <row r="198" spans="1:19" ht="14.45">
      <c r="F198" s="169"/>
      <c r="G198" s="169"/>
      <c r="H198" s="169"/>
      <c r="I198" s="169"/>
      <c r="J198" s="169"/>
      <c r="K198" s="169"/>
      <c r="L198" s="169"/>
      <c r="M198" s="169"/>
      <c r="N198" s="169"/>
      <c r="O198" s="169"/>
      <c r="P198" s="169"/>
      <c r="Q198" s="102" t="str">
        <f ca="1">IFERROR(INDEX(Matrices!#REF!:'Matrices'!F$15,MATCH(H198,Matrices!#REF!:'Matrices'!F$11,0),MATCH(P198,Matrices!#REF!:Matrices!#REF!,0)),"")</f>
        <v/>
      </c>
      <c r="R198" s="102" t="str">
        <f ca="1">IFERROR(INDEX(Matrices!C$18:Matrices!#REF!,MATCH(I198,Matrices!B$18:'Matrices'!B$20,0),MATCH(Q198,Matrices!C$17:'Matrices'!F$17,0)),"")</f>
        <v/>
      </c>
    </row>
    <row r="199" spans="1:19" ht="14.45">
      <c r="F199" s="169"/>
      <c r="G199" s="169"/>
      <c r="H199" s="169"/>
      <c r="I199" s="169"/>
      <c r="J199" s="169"/>
      <c r="K199" s="169"/>
      <c r="L199" s="169"/>
      <c r="M199" s="169"/>
      <c r="N199" s="169"/>
      <c r="O199" s="169"/>
      <c r="P199" s="169"/>
      <c r="Q199" s="102" t="str">
        <f ca="1">IFERROR(INDEX(Matrices!#REF!:'Matrices'!F$15,MATCH(H199,Matrices!#REF!:'Matrices'!F$11,0),MATCH(P199,Matrices!#REF!:Matrices!#REF!,0)),"")</f>
        <v/>
      </c>
      <c r="R199" s="102" t="str">
        <f ca="1">IFERROR(INDEX(Matrices!C$18:Matrices!#REF!,MATCH(I199,Matrices!B$18:'Matrices'!B$20,0),MATCH(Q199,Matrices!C$17:'Matrices'!F$17,0)),"")</f>
        <v/>
      </c>
    </row>
    <row r="200" spans="1:19" ht="14.45">
      <c r="F200" s="169"/>
      <c r="G200" s="169"/>
      <c r="H200" s="169"/>
      <c r="I200" s="169"/>
      <c r="J200" s="169"/>
      <c r="K200" s="169"/>
      <c r="L200" s="169"/>
      <c r="M200" s="169"/>
      <c r="N200" s="169"/>
      <c r="O200" s="169"/>
      <c r="P200" s="169"/>
      <c r="Q200" s="102" t="str">
        <f ca="1">IFERROR(INDEX(Matrices!#REF!:'Matrices'!F$15,MATCH(H200,Matrices!#REF!:'Matrices'!F$11,0),MATCH(P200,Matrices!#REF!:Matrices!#REF!,0)),"")</f>
        <v/>
      </c>
      <c r="R200" s="102" t="str">
        <f ca="1">IFERROR(INDEX(Matrices!C$18:Matrices!#REF!,MATCH(I200,Matrices!B$18:'Matrices'!B$20,0),MATCH(Q200,Matrices!C$17:'Matrices'!F$17,0)),"")</f>
        <v/>
      </c>
    </row>
    <row r="201" spans="1:19" ht="14.45">
      <c r="F201" s="169"/>
      <c r="G201" s="169"/>
      <c r="H201" s="169"/>
      <c r="I201" s="169"/>
      <c r="J201" s="169"/>
      <c r="K201" s="169"/>
      <c r="L201" s="169"/>
      <c r="M201" s="169"/>
      <c r="N201" s="169"/>
      <c r="O201" s="169"/>
      <c r="P201" s="169"/>
      <c r="Q201" s="102" t="str">
        <f ca="1">IFERROR(INDEX(Matrices!#REF!:'Matrices'!F$15,MATCH(H201,Matrices!#REF!:'Matrices'!F$11,0),MATCH(P201,Matrices!#REF!:Matrices!#REF!,0)),"")</f>
        <v/>
      </c>
      <c r="R201" s="102" t="str">
        <f ca="1">IFERROR(INDEX(Matrices!C$18:Matrices!#REF!,MATCH(I201,Matrices!B$18:'Matrices'!B$20,0),MATCH(Q201,Matrices!C$17:'Matrices'!F$17,0)),"")</f>
        <v/>
      </c>
    </row>
    <row r="202" spans="1:19" ht="14.45">
      <c r="F202" s="169"/>
      <c r="G202" s="169"/>
      <c r="H202" s="169"/>
      <c r="I202" s="169"/>
      <c r="J202" s="169"/>
      <c r="K202" s="169"/>
      <c r="L202" s="169"/>
      <c r="M202" s="169"/>
      <c r="N202" s="169"/>
      <c r="O202" s="169"/>
      <c r="P202" s="169"/>
      <c r="Q202" s="102" t="str">
        <f ca="1">IFERROR(INDEX(Matrices!#REF!:'Matrices'!F$15,MATCH(H202,Matrices!#REF!:'Matrices'!F$11,0),MATCH(P202,Matrices!#REF!:Matrices!#REF!,0)),"")</f>
        <v/>
      </c>
      <c r="R202" s="102" t="str">
        <f ca="1">IFERROR(INDEX(Matrices!C$18:Matrices!#REF!,MATCH(I202,Matrices!B$18:'Matrices'!B$20,0),MATCH(Q202,Matrices!C$17:'Matrices'!F$17,0)),"")</f>
        <v/>
      </c>
    </row>
    <row r="203" spans="1:19" ht="14.45">
      <c r="F203" s="169"/>
      <c r="G203" s="169"/>
      <c r="H203" s="169"/>
      <c r="I203" s="169"/>
      <c r="J203" s="169"/>
      <c r="K203" s="169"/>
      <c r="L203" s="169"/>
      <c r="M203" s="169"/>
      <c r="N203" s="169"/>
      <c r="O203" s="169"/>
      <c r="P203" s="169"/>
      <c r="Q203" s="102" t="str">
        <f ca="1">IFERROR(INDEX(Matrices!#REF!:'Matrices'!F$15,MATCH(H203,Matrices!#REF!:'Matrices'!F$11,0),MATCH(P203,Matrices!#REF!:Matrices!#REF!,0)),"")</f>
        <v/>
      </c>
      <c r="R203" s="102" t="str">
        <f ca="1">IFERROR(INDEX(Matrices!C$18:Matrices!#REF!,MATCH(I203,Matrices!B$18:'Matrices'!B$20,0),MATCH(Q203,Matrices!C$17:'Matrices'!F$17,0)),"")</f>
        <v/>
      </c>
    </row>
    <row r="204" spans="1:19" ht="14.45">
      <c r="F204" s="169"/>
      <c r="G204" s="169"/>
      <c r="H204" s="169"/>
      <c r="I204" s="169"/>
      <c r="J204" s="169"/>
      <c r="K204" s="169"/>
      <c r="L204" s="169"/>
      <c r="M204" s="169"/>
      <c r="N204" s="169"/>
      <c r="O204" s="169"/>
      <c r="P204" s="169"/>
      <c r="Q204" s="102" t="str">
        <f ca="1">IFERROR(INDEX(Matrices!#REF!:'Matrices'!F$15,MATCH(H204,Matrices!#REF!:'Matrices'!F$11,0),MATCH(P204,Matrices!#REF!:Matrices!#REF!,0)),"")</f>
        <v/>
      </c>
    </row>
    <row r="205" spans="1:19" ht="14.45">
      <c r="F205" s="169"/>
      <c r="G205" s="169"/>
      <c r="H205" s="169"/>
      <c r="I205" s="169"/>
      <c r="J205" s="169"/>
      <c r="K205" s="169"/>
      <c r="L205" s="169"/>
      <c r="M205" s="169"/>
      <c r="N205" s="169"/>
      <c r="O205" s="169"/>
      <c r="P205" s="169"/>
      <c r="Q205" s="102" t="str">
        <f ca="1">IFERROR(INDEX(Matrices!#REF!:'Matrices'!F$15,MATCH(H205,Matrices!#REF!:'Matrices'!F$11,0),MATCH(P205,Matrices!#REF!:Matrices!#REF!,0)),"")</f>
        <v/>
      </c>
    </row>
    <row r="206" spans="1:19" ht="14.45">
      <c r="F206" s="169"/>
      <c r="G206" s="169"/>
      <c r="H206" s="169"/>
      <c r="I206" s="169"/>
      <c r="J206" s="169"/>
      <c r="K206" s="169"/>
      <c r="L206" s="169"/>
      <c r="M206" s="169"/>
      <c r="N206" s="169"/>
      <c r="O206" s="169"/>
      <c r="P206" s="169"/>
    </row>
    <row r="207" spans="1:19" ht="14.45">
      <c r="F207" s="169"/>
      <c r="G207" s="169"/>
      <c r="H207" s="169"/>
      <c r="I207" s="169"/>
      <c r="J207" s="169"/>
      <c r="K207" s="169"/>
      <c r="L207" s="169"/>
      <c r="M207" s="169"/>
      <c r="N207" s="169"/>
      <c r="O207" s="169"/>
      <c r="P207" s="169"/>
    </row>
    <row r="208" spans="1:19" ht="14.45">
      <c r="F208" s="169"/>
      <c r="G208" s="169"/>
      <c r="H208" s="169"/>
      <c r="I208" s="169"/>
      <c r="J208" s="169"/>
      <c r="K208" s="169"/>
      <c r="L208" s="169"/>
      <c r="M208" s="169"/>
      <c r="N208" s="169"/>
      <c r="O208" s="169"/>
      <c r="P208" s="169"/>
    </row>
    <row r="209" ht="14.45"/>
    <row r="210" ht="14.45"/>
    <row r="211" ht="14.45"/>
    <row r="212" ht="14.45"/>
    <row r="213" ht="14.45"/>
    <row r="214" ht="14.45"/>
    <row r="215" ht="14.45"/>
  </sheetData>
  <sheetProtection algorithmName="SHA-512" hashValue="OVvSgrH7OuUY56BZSkO/UQIvPsq9VPJa6LZD+pGWy/v/NuaXdrg6Q28UxMg/+ld1kUhxVuVc26b5gNR/MQ3b1w==" saltValue="RVtnLw0M+DvPnSQ6BMoIug==" spinCount="100000" sheet="1" objects="1" scenarios="1"/>
  <mergeCells count="36">
    <mergeCell ref="A2:A23"/>
    <mergeCell ref="B2:B23"/>
    <mergeCell ref="C2:C8"/>
    <mergeCell ref="D2:D8"/>
    <mergeCell ref="C14:C23"/>
    <mergeCell ref="D14:D23"/>
    <mergeCell ref="A32:A38"/>
    <mergeCell ref="B32:B38"/>
    <mergeCell ref="C32:C38"/>
    <mergeCell ref="D32:D38"/>
    <mergeCell ref="A54:A62"/>
    <mergeCell ref="B54:B62"/>
    <mergeCell ref="C54:C62"/>
    <mergeCell ref="D54:D62"/>
    <mergeCell ref="A72:A86"/>
    <mergeCell ref="B72:B86"/>
    <mergeCell ref="C75:C86"/>
    <mergeCell ref="D75:D86"/>
    <mergeCell ref="A87:A134"/>
    <mergeCell ref="B87:B134"/>
    <mergeCell ref="C87:C108"/>
    <mergeCell ref="D87:D108"/>
    <mergeCell ref="C124:C131"/>
    <mergeCell ref="D124:D131"/>
    <mergeCell ref="C189:C194"/>
    <mergeCell ref="D189:D194"/>
    <mergeCell ref="A140:A194"/>
    <mergeCell ref="B140:B194"/>
    <mergeCell ref="C140:C148"/>
    <mergeCell ref="D140:D148"/>
    <mergeCell ref="C156:C157"/>
    <mergeCell ref="D156:D157"/>
    <mergeCell ref="C164:C173"/>
    <mergeCell ref="D164:D173"/>
    <mergeCell ref="C183:C186"/>
    <mergeCell ref="D183:D186"/>
  </mergeCells>
  <phoneticPr fontId="13" type="noConversion"/>
  <dataValidations count="4">
    <dataValidation allowBlank="1" showInputMessage="1" showErrorMessage="1" sqref="H6 G97 G100:G102 G39:G47" xr:uid="{49DD299D-E2CA-43F8-B296-72E6CB8694BF}"/>
    <dataValidation type="list" allowBlank="1" showInputMessage="1" showErrorMessage="1" sqref="H2:H5 H7:H15 H158:H196 H76 H87:H155 H19:H74" xr:uid="{DF47C552-CDEF-422A-B34A-8AD52D805835}">
      <formula1>"Long-term (10-100 years), Near-term (1-10 years), Immediate (current or existing)"</formula1>
    </dataValidation>
    <dataValidation type="list" allowBlank="1" showInputMessage="1" showErrorMessage="1" sqref="O2:O196" xr:uid="{A5E2ABD1-2508-4810-8E95-F5129B7EA674}">
      <formula1>"&lt;2 years, 2-10 years, &gt;10 years (regular maintenance)"</formula1>
    </dataValidation>
    <dataValidation type="list" allowBlank="1" showInputMessage="1" showErrorMessage="1" sqref="N2:P196" xr:uid="{87524DA5-CADF-4014-804D-FC2E8BFBAD44}">
      <formula1>"Unlikely/Unknown (&lt;30%), Likely (30-90%), Certain/Very Likely (90-100%)"</formula1>
    </dataValidation>
  </dataValidations>
  <printOptions gridLines="1"/>
  <pageMargins left="1" right="1" top="1" bottom="1" header="0.5" footer="0.5"/>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CAEF-FB31-4B5B-84AE-044C4FB6E733}">
  <dimension ref="A1:P28"/>
  <sheetViews>
    <sheetView topLeftCell="C1" zoomScale="80" zoomScaleNormal="80" workbookViewId="0">
      <pane ySplit="1" topLeftCell="A23" activePane="bottomLeft" state="frozen"/>
      <selection pane="bottomLeft" activeCell="J30" sqref="J30"/>
    </sheetView>
  </sheetViews>
  <sheetFormatPr defaultColWidth="9.140625" defaultRowHeight="14.45"/>
  <cols>
    <col min="1" max="1" width="9.140625" style="91" hidden="1" customWidth="1"/>
    <col min="2" max="2" width="18.5703125" style="91" hidden="1" customWidth="1"/>
    <col min="3" max="3" width="11.140625" style="91" customWidth="1"/>
    <col min="4" max="4" width="31.5703125" style="91" customWidth="1"/>
    <col min="5" max="5" width="34.7109375" style="91" customWidth="1"/>
    <col min="6" max="6" width="22" style="91" customWidth="1"/>
    <col min="7" max="7" width="20" style="91" customWidth="1"/>
    <col min="8" max="8" width="28.140625" style="91" customWidth="1"/>
    <col min="9" max="9" width="43.42578125" style="69" customWidth="1"/>
    <col min="10" max="10" width="41.140625" style="69" customWidth="1"/>
    <col min="11" max="11" width="22" style="91" customWidth="1"/>
    <col min="12" max="12" width="18.28515625" style="91" customWidth="1"/>
    <col min="13" max="13" width="17" style="91" customWidth="1"/>
    <col min="14" max="14" width="19.42578125" style="91" customWidth="1"/>
    <col min="15" max="15" width="20.42578125" style="91" customWidth="1"/>
    <col min="16" max="16" width="18.28515625" style="91" customWidth="1"/>
    <col min="17" max="16384" width="9.140625" style="91"/>
  </cols>
  <sheetData>
    <row r="1" spans="1:16" ht="60.75" customHeight="1">
      <c r="A1" s="135" t="s">
        <v>28</v>
      </c>
      <c r="B1" s="136" t="s">
        <v>29</v>
      </c>
      <c r="C1" s="137" t="s">
        <v>30</v>
      </c>
      <c r="D1" s="138" t="s">
        <v>31</v>
      </c>
      <c r="E1" s="139" t="s">
        <v>12</v>
      </c>
      <c r="F1" s="81" t="s">
        <v>16</v>
      </c>
      <c r="G1" s="82" t="s">
        <v>23</v>
      </c>
      <c r="H1" s="134" t="s">
        <v>33</v>
      </c>
      <c r="I1" s="83" t="s">
        <v>34</v>
      </c>
      <c r="J1" s="83" t="s">
        <v>35</v>
      </c>
      <c r="K1" s="84" t="s">
        <v>36</v>
      </c>
      <c r="L1" s="85" t="s">
        <v>37</v>
      </c>
      <c r="M1" s="86" t="s">
        <v>38</v>
      </c>
      <c r="N1" s="85" t="s">
        <v>39</v>
      </c>
      <c r="O1" s="86" t="s">
        <v>24</v>
      </c>
      <c r="P1" s="86" t="s">
        <v>26</v>
      </c>
    </row>
    <row r="2" spans="1:16" ht="60.75" customHeight="1">
      <c r="A2" s="171"/>
      <c r="B2" s="171"/>
      <c r="C2" s="172">
        <v>11</v>
      </c>
      <c r="D2" s="173" t="s">
        <v>892</v>
      </c>
      <c r="E2" s="169"/>
      <c r="F2" s="169" t="s">
        <v>893</v>
      </c>
      <c r="G2" s="74" t="s">
        <v>47</v>
      </c>
      <c r="H2" s="68" t="s">
        <v>101</v>
      </c>
      <c r="I2" s="169" t="s">
        <v>894</v>
      </c>
      <c r="J2" s="169" t="s">
        <v>895</v>
      </c>
      <c r="K2" s="68" t="s">
        <v>197</v>
      </c>
      <c r="L2" s="169" t="s">
        <v>9</v>
      </c>
      <c r="M2" s="169" t="s">
        <v>72</v>
      </c>
      <c r="N2" s="169" t="s">
        <v>9</v>
      </c>
      <c r="O2" s="90" t="s">
        <v>77</v>
      </c>
      <c r="P2" s="89" t="s">
        <v>63</v>
      </c>
    </row>
    <row r="3" spans="1:16" ht="66" customHeight="1">
      <c r="C3" s="172">
        <v>11.1</v>
      </c>
      <c r="D3" s="173" t="s">
        <v>896</v>
      </c>
      <c r="E3" s="169" t="s">
        <v>897</v>
      </c>
      <c r="F3" s="169" t="s">
        <v>88</v>
      </c>
      <c r="G3" s="74" t="s">
        <v>47</v>
      </c>
      <c r="H3" s="68" t="s">
        <v>101</v>
      </c>
      <c r="I3" s="169" t="s">
        <v>898</v>
      </c>
      <c r="J3" s="169" t="s">
        <v>899</v>
      </c>
      <c r="K3" s="68" t="s">
        <v>900</v>
      </c>
      <c r="L3" s="169" t="s">
        <v>9</v>
      </c>
      <c r="M3" s="169" t="s">
        <v>72</v>
      </c>
      <c r="N3" s="169" t="s">
        <v>9</v>
      </c>
      <c r="O3" s="89" t="s">
        <v>63</v>
      </c>
      <c r="P3" s="102" t="s">
        <v>47</v>
      </c>
    </row>
    <row r="4" spans="1:16" ht="75.75" customHeight="1">
      <c r="C4" s="172">
        <v>11.1</v>
      </c>
      <c r="D4" s="173" t="s">
        <v>896</v>
      </c>
      <c r="E4" s="169" t="s">
        <v>897</v>
      </c>
      <c r="F4" s="169" t="s">
        <v>88</v>
      </c>
      <c r="G4" s="74" t="s">
        <v>47</v>
      </c>
      <c r="H4" s="68" t="s">
        <v>101</v>
      </c>
      <c r="I4" s="169" t="s">
        <v>901</v>
      </c>
      <c r="J4" s="169" t="s">
        <v>902</v>
      </c>
      <c r="K4" s="68" t="s">
        <v>900</v>
      </c>
      <c r="L4" s="169" t="s">
        <v>52</v>
      </c>
      <c r="M4" s="169" t="s">
        <v>72</v>
      </c>
      <c r="N4" s="169" t="s">
        <v>9</v>
      </c>
      <c r="O4" s="89" t="s">
        <v>63</v>
      </c>
      <c r="P4" s="102" t="s">
        <v>47</v>
      </c>
    </row>
    <row r="5" spans="1:16" ht="66" customHeight="1">
      <c r="C5" s="172">
        <v>11.1</v>
      </c>
      <c r="D5" s="173" t="s">
        <v>896</v>
      </c>
      <c r="E5" s="169" t="s">
        <v>897</v>
      </c>
      <c r="F5" s="169" t="s">
        <v>893</v>
      </c>
      <c r="G5" s="74" t="s">
        <v>47</v>
      </c>
      <c r="H5" s="68" t="s">
        <v>101</v>
      </c>
      <c r="I5" s="169" t="s">
        <v>903</v>
      </c>
      <c r="J5" s="169" t="s">
        <v>904</v>
      </c>
      <c r="K5" s="68" t="s">
        <v>905</v>
      </c>
      <c r="L5" s="169" t="s">
        <v>9</v>
      </c>
      <c r="M5" s="169" t="s">
        <v>72</v>
      </c>
      <c r="N5" s="169" t="s">
        <v>9</v>
      </c>
      <c r="O5" s="90" t="s">
        <v>77</v>
      </c>
      <c r="P5" s="89" t="s">
        <v>63</v>
      </c>
    </row>
    <row r="6" spans="1:16" ht="66" customHeight="1">
      <c r="C6" s="172">
        <v>11.1</v>
      </c>
      <c r="D6" s="173" t="s">
        <v>896</v>
      </c>
      <c r="E6" s="169" t="s">
        <v>906</v>
      </c>
      <c r="F6" s="169" t="s">
        <v>88</v>
      </c>
      <c r="G6" s="74" t="s">
        <v>47</v>
      </c>
      <c r="H6" s="68" t="s">
        <v>158</v>
      </c>
      <c r="I6" s="169" t="s">
        <v>907</v>
      </c>
      <c r="J6" s="173" t="s">
        <v>908</v>
      </c>
      <c r="K6" s="68" t="s">
        <v>400</v>
      </c>
      <c r="L6" s="169" t="s">
        <v>9</v>
      </c>
      <c r="M6" s="169" t="s">
        <v>72</v>
      </c>
      <c r="N6" s="169" t="s">
        <v>9</v>
      </c>
      <c r="O6" s="89" t="s">
        <v>63</v>
      </c>
      <c r="P6" s="102" t="s">
        <v>47</v>
      </c>
    </row>
    <row r="7" spans="1:16" ht="66" customHeight="1">
      <c r="C7" s="172">
        <v>11.1</v>
      </c>
      <c r="D7" s="173" t="s">
        <v>896</v>
      </c>
      <c r="E7" s="169" t="s">
        <v>897</v>
      </c>
      <c r="F7" s="169" t="s">
        <v>893</v>
      </c>
      <c r="G7" s="74" t="s">
        <v>47</v>
      </c>
      <c r="H7" s="169" t="s">
        <v>909</v>
      </c>
      <c r="I7" s="169" t="s">
        <v>910</v>
      </c>
      <c r="J7" s="173" t="s">
        <v>911</v>
      </c>
      <c r="K7" s="68" t="s">
        <v>912</v>
      </c>
      <c r="L7" s="169" t="s">
        <v>9</v>
      </c>
      <c r="M7" s="169" t="s">
        <v>72</v>
      </c>
      <c r="N7" s="169" t="s">
        <v>9</v>
      </c>
      <c r="O7" s="90" t="s">
        <v>77</v>
      </c>
      <c r="P7" s="89" t="s">
        <v>63</v>
      </c>
    </row>
    <row r="8" spans="1:16" ht="66" customHeight="1">
      <c r="C8" s="172">
        <v>11.1</v>
      </c>
      <c r="D8" s="173" t="s">
        <v>896</v>
      </c>
      <c r="E8" s="169" t="s">
        <v>897</v>
      </c>
      <c r="F8" s="169" t="s">
        <v>88</v>
      </c>
      <c r="G8" s="74" t="s">
        <v>47</v>
      </c>
      <c r="I8" s="169" t="s">
        <v>913</v>
      </c>
      <c r="J8" s="173" t="s">
        <v>914</v>
      </c>
      <c r="K8" s="68" t="s">
        <v>197</v>
      </c>
      <c r="L8" s="169" t="s">
        <v>52</v>
      </c>
      <c r="M8" s="169" t="s">
        <v>72</v>
      </c>
      <c r="N8" s="169" t="s">
        <v>9</v>
      </c>
      <c r="O8" s="89" t="s">
        <v>63</v>
      </c>
      <c r="P8" s="102" t="s">
        <v>47</v>
      </c>
    </row>
    <row r="9" spans="1:16" ht="66" customHeight="1">
      <c r="C9" s="172">
        <v>11.1</v>
      </c>
      <c r="D9" s="173" t="s">
        <v>896</v>
      </c>
      <c r="E9" s="169" t="s">
        <v>897</v>
      </c>
      <c r="F9" s="169" t="s">
        <v>88</v>
      </c>
      <c r="G9" s="72" t="s">
        <v>63</v>
      </c>
      <c r="I9" s="169" t="s">
        <v>915</v>
      </c>
      <c r="J9" s="173" t="s">
        <v>916</v>
      </c>
      <c r="K9" s="68"/>
      <c r="L9" s="169" t="s">
        <v>9</v>
      </c>
      <c r="M9" s="169" t="s">
        <v>20</v>
      </c>
      <c r="N9" s="169" t="s">
        <v>9</v>
      </c>
      <c r="O9" s="89" t="s">
        <v>63</v>
      </c>
      <c r="P9" s="89" t="s">
        <v>63</v>
      </c>
    </row>
    <row r="10" spans="1:16" ht="66" customHeight="1">
      <c r="C10" s="172">
        <v>11.1</v>
      </c>
      <c r="D10" s="173" t="s">
        <v>896</v>
      </c>
      <c r="E10" s="169" t="s">
        <v>897</v>
      </c>
      <c r="F10" s="169" t="s">
        <v>88</v>
      </c>
      <c r="G10" s="74" t="s">
        <v>47</v>
      </c>
      <c r="I10" s="169" t="s">
        <v>917</v>
      </c>
      <c r="J10" s="173" t="s">
        <v>918</v>
      </c>
      <c r="K10" s="68" t="s">
        <v>619</v>
      </c>
      <c r="L10" s="169" t="s">
        <v>52</v>
      </c>
      <c r="M10" s="169" t="s">
        <v>72</v>
      </c>
      <c r="N10" s="169" t="s">
        <v>52</v>
      </c>
      <c r="O10" s="89" t="s">
        <v>63</v>
      </c>
      <c r="P10" s="102" t="s">
        <v>47</v>
      </c>
    </row>
    <row r="11" spans="1:16" ht="66" customHeight="1">
      <c r="C11" s="172">
        <v>11.1</v>
      </c>
      <c r="D11" s="173" t="s">
        <v>896</v>
      </c>
      <c r="E11" s="169" t="s">
        <v>897</v>
      </c>
      <c r="F11" s="169" t="s">
        <v>893</v>
      </c>
      <c r="G11" s="74" t="s">
        <v>47</v>
      </c>
      <c r="H11" s="169" t="s">
        <v>505</v>
      </c>
      <c r="I11" s="169" t="s">
        <v>919</v>
      </c>
      <c r="J11" s="169" t="s">
        <v>920</v>
      </c>
      <c r="K11" s="68" t="s">
        <v>900</v>
      </c>
      <c r="L11" s="169" t="s">
        <v>9</v>
      </c>
      <c r="M11" s="169" t="s">
        <v>72</v>
      </c>
      <c r="N11" s="169" t="s">
        <v>9</v>
      </c>
      <c r="O11" s="90" t="s">
        <v>77</v>
      </c>
      <c r="P11" s="89" t="s">
        <v>63</v>
      </c>
    </row>
    <row r="12" spans="1:16" ht="66" customHeight="1">
      <c r="C12" s="172">
        <v>11.1</v>
      </c>
      <c r="D12" s="173" t="s">
        <v>896</v>
      </c>
      <c r="E12" s="169" t="s">
        <v>921</v>
      </c>
      <c r="F12" s="169" t="s">
        <v>88</v>
      </c>
      <c r="G12" s="74" t="s">
        <v>47</v>
      </c>
      <c r="H12" s="68" t="s">
        <v>101</v>
      </c>
      <c r="I12" s="169" t="s">
        <v>922</v>
      </c>
      <c r="J12" s="169" t="s">
        <v>923</v>
      </c>
      <c r="K12" s="68" t="s">
        <v>924</v>
      </c>
      <c r="L12" s="169" t="s">
        <v>52</v>
      </c>
      <c r="M12" s="169" t="s">
        <v>72</v>
      </c>
      <c r="N12" s="169" t="s">
        <v>9</v>
      </c>
      <c r="O12" s="89" t="s">
        <v>63</v>
      </c>
      <c r="P12" s="102" t="s">
        <v>47</v>
      </c>
    </row>
    <row r="13" spans="1:16" ht="66" customHeight="1">
      <c r="C13" s="172">
        <v>11.1</v>
      </c>
      <c r="D13" s="173" t="s">
        <v>896</v>
      </c>
      <c r="E13" s="169" t="s">
        <v>925</v>
      </c>
      <c r="F13" s="169" t="s">
        <v>893</v>
      </c>
      <c r="G13" s="74" t="s">
        <v>47</v>
      </c>
      <c r="I13" s="169" t="s">
        <v>926</v>
      </c>
      <c r="J13" s="169" t="s">
        <v>927</v>
      </c>
      <c r="K13" s="68"/>
      <c r="L13" s="169" t="s">
        <v>62</v>
      </c>
      <c r="M13" s="169" t="s">
        <v>20</v>
      </c>
      <c r="N13" s="169" t="s">
        <v>9</v>
      </c>
      <c r="O13" s="89" t="s">
        <v>63</v>
      </c>
      <c r="P13" s="102" t="s">
        <v>47</v>
      </c>
    </row>
    <row r="14" spans="1:16" ht="66" customHeight="1">
      <c r="C14" s="172">
        <v>11.1</v>
      </c>
      <c r="D14" s="173" t="s">
        <v>896</v>
      </c>
      <c r="E14" s="169" t="s">
        <v>928</v>
      </c>
      <c r="F14" s="169" t="s">
        <v>893</v>
      </c>
      <c r="G14" s="74" t="s">
        <v>47</v>
      </c>
      <c r="H14" s="68" t="s">
        <v>183</v>
      </c>
      <c r="I14" s="169" t="s">
        <v>929</v>
      </c>
      <c r="J14" s="169" t="s">
        <v>930</v>
      </c>
      <c r="K14" s="68"/>
      <c r="L14" s="169"/>
      <c r="M14" s="169"/>
      <c r="N14" s="169"/>
      <c r="O14" s="89"/>
      <c r="P14" s="102"/>
    </row>
    <row r="15" spans="1:16" ht="66" customHeight="1">
      <c r="C15" s="172" t="s">
        <v>931</v>
      </c>
      <c r="D15" s="173" t="s">
        <v>932</v>
      </c>
      <c r="E15" s="169" t="s">
        <v>933</v>
      </c>
      <c r="F15" s="169" t="s">
        <v>88</v>
      </c>
      <c r="G15" s="74" t="s">
        <v>47</v>
      </c>
      <c r="H15" s="68" t="s">
        <v>101</v>
      </c>
      <c r="I15" s="169" t="s">
        <v>934</v>
      </c>
      <c r="J15" s="169" t="s">
        <v>935</v>
      </c>
      <c r="K15" s="68"/>
      <c r="L15" s="169" t="s">
        <v>52</v>
      </c>
      <c r="M15" s="169" t="s">
        <v>72</v>
      </c>
      <c r="N15" s="169" t="s">
        <v>52</v>
      </c>
      <c r="O15" s="102" t="s">
        <v>47</v>
      </c>
      <c r="P15" s="102" t="s">
        <v>47</v>
      </c>
    </row>
    <row r="16" spans="1:16" ht="60" customHeight="1">
      <c r="C16" s="172">
        <v>11.3</v>
      </c>
      <c r="D16" s="173" t="s">
        <v>936</v>
      </c>
      <c r="E16" s="169" t="s">
        <v>937</v>
      </c>
      <c r="F16" s="169" t="s">
        <v>88</v>
      </c>
      <c r="G16" s="74" t="s">
        <v>47</v>
      </c>
      <c r="H16" s="68" t="s">
        <v>649</v>
      </c>
      <c r="I16" s="169" t="s">
        <v>938</v>
      </c>
      <c r="J16" s="169" t="s">
        <v>939</v>
      </c>
      <c r="K16" s="68"/>
      <c r="L16" s="169" t="s">
        <v>52</v>
      </c>
      <c r="M16" s="169" t="s">
        <v>72</v>
      </c>
      <c r="N16" s="169" t="s">
        <v>9</v>
      </c>
      <c r="O16" s="89" t="s">
        <v>63</v>
      </c>
      <c r="P16" s="102" t="s">
        <v>47</v>
      </c>
    </row>
    <row r="17" spans="3:16" ht="58.5" customHeight="1">
      <c r="C17" s="172">
        <v>11.3</v>
      </c>
      <c r="D17" s="173" t="s">
        <v>936</v>
      </c>
      <c r="E17" s="169" t="s">
        <v>937</v>
      </c>
      <c r="F17" s="169" t="s">
        <v>88</v>
      </c>
      <c r="G17" s="74" t="s">
        <v>47</v>
      </c>
      <c r="H17" s="68" t="s">
        <v>455</v>
      </c>
      <c r="I17" s="169" t="s">
        <v>940</v>
      </c>
      <c r="J17" s="169" t="s">
        <v>939</v>
      </c>
      <c r="K17" s="68"/>
      <c r="L17" s="169" t="s">
        <v>52</v>
      </c>
      <c r="M17" s="169" t="s">
        <v>72</v>
      </c>
      <c r="N17" s="169" t="s">
        <v>9</v>
      </c>
      <c r="O17" s="89" t="s">
        <v>63</v>
      </c>
      <c r="P17" s="102" t="s">
        <v>47</v>
      </c>
    </row>
    <row r="18" spans="3:16" ht="50.25" customHeight="1">
      <c r="C18" s="172">
        <v>11.3</v>
      </c>
      <c r="D18" s="173" t="s">
        <v>936</v>
      </c>
      <c r="E18" s="169" t="s">
        <v>941</v>
      </c>
      <c r="F18" s="169" t="s">
        <v>46</v>
      </c>
      <c r="G18" s="74" t="s">
        <v>47</v>
      </c>
      <c r="H18" s="169" t="s">
        <v>942</v>
      </c>
      <c r="I18" s="169" t="s">
        <v>943</v>
      </c>
      <c r="J18" s="169" t="s">
        <v>944</v>
      </c>
      <c r="K18" s="68" t="s">
        <v>900</v>
      </c>
      <c r="L18" s="169" t="s">
        <v>9</v>
      </c>
      <c r="M18" s="169" t="s">
        <v>72</v>
      </c>
      <c r="N18" s="169" t="s">
        <v>9</v>
      </c>
      <c r="O18" s="89" t="s">
        <v>63</v>
      </c>
      <c r="P18" s="102" t="s">
        <v>47</v>
      </c>
    </row>
    <row r="19" spans="3:16" ht="50.25" customHeight="1">
      <c r="C19" s="172">
        <v>11.3</v>
      </c>
      <c r="D19" s="173" t="s">
        <v>936</v>
      </c>
      <c r="E19" s="169" t="s">
        <v>937</v>
      </c>
      <c r="F19" s="169" t="s">
        <v>46</v>
      </c>
      <c r="G19" s="74" t="s">
        <v>47</v>
      </c>
      <c r="H19" s="169" t="s">
        <v>68</v>
      </c>
      <c r="I19" s="169" t="s">
        <v>945</v>
      </c>
      <c r="J19" s="169" t="s">
        <v>946</v>
      </c>
      <c r="K19" s="68" t="s">
        <v>900</v>
      </c>
      <c r="L19" s="169" t="s">
        <v>52</v>
      </c>
      <c r="M19" s="169" t="s">
        <v>72</v>
      </c>
      <c r="N19" s="169" t="s">
        <v>52</v>
      </c>
      <c r="O19" s="102" t="s">
        <v>47</v>
      </c>
      <c r="P19" s="102" t="s">
        <v>47</v>
      </c>
    </row>
    <row r="20" spans="3:16" ht="60" customHeight="1">
      <c r="C20" s="172">
        <v>11.3</v>
      </c>
      <c r="D20" s="173" t="s">
        <v>936</v>
      </c>
      <c r="E20" s="169" t="s">
        <v>937</v>
      </c>
      <c r="F20" s="169" t="s">
        <v>46</v>
      </c>
      <c r="G20" s="74" t="s">
        <v>47</v>
      </c>
      <c r="H20" s="169" t="s">
        <v>68</v>
      </c>
      <c r="I20" s="169" t="s">
        <v>947</v>
      </c>
      <c r="J20" s="169" t="s">
        <v>948</v>
      </c>
      <c r="K20" s="169" t="s">
        <v>949</v>
      </c>
      <c r="L20" s="169" t="s">
        <v>52</v>
      </c>
      <c r="M20" s="169" t="s">
        <v>72</v>
      </c>
      <c r="N20" s="169" t="s">
        <v>52</v>
      </c>
      <c r="O20" s="102" t="s">
        <v>47</v>
      </c>
      <c r="P20" s="102" t="s">
        <v>47</v>
      </c>
    </row>
    <row r="21" spans="3:16" ht="50.25" customHeight="1">
      <c r="C21" s="172">
        <v>11.3</v>
      </c>
      <c r="D21" s="173" t="s">
        <v>936</v>
      </c>
      <c r="E21" s="169" t="s">
        <v>937</v>
      </c>
      <c r="F21" s="169" t="s">
        <v>46</v>
      </c>
      <c r="G21" s="74" t="s">
        <v>47</v>
      </c>
      <c r="H21" s="68" t="s">
        <v>223</v>
      </c>
      <c r="I21" s="169" t="s">
        <v>950</v>
      </c>
      <c r="J21" s="173" t="s">
        <v>951</v>
      </c>
      <c r="K21" s="68" t="s">
        <v>197</v>
      </c>
      <c r="L21" s="169" t="s">
        <v>9</v>
      </c>
      <c r="M21" s="169" t="s">
        <v>72</v>
      </c>
      <c r="N21" s="169" t="s">
        <v>9</v>
      </c>
      <c r="O21" s="89" t="s">
        <v>63</v>
      </c>
      <c r="P21" s="102" t="s">
        <v>47</v>
      </c>
    </row>
    <row r="22" spans="3:16" ht="55.5" customHeight="1">
      <c r="C22" s="172" t="s">
        <v>952</v>
      </c>
      <c r="D22" s="173" t="s">
        <v>953</v>
      </c>
      <c r="E22" s="169" t="s">
        <v>954</v>
      </c>
      <c r="F22" s="169" t="s">
        <v>88</v>
      </c>
      <c r="G22" s="74" t="s">
        <v>47</v>
      </c>
      <c r="H22" s="68" t="s">
        <v>955</v>
      </c>
      <c r="I22" s="169" t="s">
        <v>956</v>
      </c>
      <c r="J22" s="169" t="s">
        <v>957</v>
      </c>
      <c r="K22" s="68" t="s">
        <v>400</v>
      </c>
      <c r="L22" s="169" t="s">
        <v>9</v>
      </c>
      <c r="M22" s="169" t="s">
        <v>72</v>
      </c>
      <c r="N22" s="169" t="s">
        <v>52</v>
      </c>
      <c r="O22" s="102" t="s">
        <v>47</v>
      </c>
      <c r="P22" s="102" t="s">
        <v>47</v>
      </c>
    </row>
    <row r="23" spans="3:16" ht="55.5" customHeight="1">
      <c r="C23" s="172" t="s">
        <v>958</v>
      </c>
      <c r="D23" s="173" t="s">
        <v>959</v>
      </c>
      <c r="E23" s="169"/>
      <c r="F23" s="169" t="s">
        <v>88</v>
      </c>
      <c r="G23" s="74" t="s">
        <v>47</v>
      </c>
      <c r="H23" s="68" t="s">
        <v>101</v>
      </c>
      <c r="I23" s="169" t="s">
        <v>960</v>
      </c>
      <c r="J23" s="169" t="s">
        <v>961</v>
      </c>
      <c r="K23" s="68" t="s">
        <v>619</v>
      </c>
      <c r="L23" s="169" t="s">
        <v>52</v>
      </c>
      <c r="M23" s="169" t="s">
        <v>72</v>
      </c>
      <c r="N23" s="169" t="s">
        <v>52</v>
      </c>
      <c r="O23" s="102" t="s">
        <v>47</v>
      </c>
      <c r="P23" s="102" t="s">
        <v>47</v>
      </c>
    </row>
    <row r="24" spans="3:16" ht="55.5" customHeight="1">
      <c r="C24" s="172" t="s">
        <v>962</v>
      </c>
      <c r="D24" s="173" t="s">
        <v>963</v>
      </c>
      <c r="E24" s="169" t="s">
        <v>964</v>
      </c>
      <c r="F24" s="169" t="s">
        <v>88</v>
      </c>
      <c r="G24" s="74" t="s">
        <v>47</v>
      </c>
      <c r="H24" s="68" t="s">
        <v>101</v>
      </c>
      <c r="I24" s="169" t="s">
        <v>965</v>
      </c>
      <c r="J24" s="169" t="s">
        <v>695</v>
      </c>
      <c r="K24" s="68" t="s">
        <v>197</v>
      </c>
      <c r="L24" s="169" t="s">
        <v>9</v>
      </c>
      <c r="M24" s="169" t="s">
        <v>72</v>
      </c>
      <c r="N24" s="169" t="s">
        <v>9</v>
      </c>
      <c r="O24" s="89" t="s">
        <v>63</v>
      </c>
      <c r="P24" s="102" t="s">
        <v>47</v>
      </c>
    </row>
    <row r="25" spans="3:16" ht="55.5" customHeight="1">
      <c r="C25" s="172" t="s">
        <v>962</v>
      </c>
      <c r="D25" s="173" t="s">
        <v>963</v>
      </c>
      <c r="E25" s="169" t="s">
        <v>964</v>
      </c>
      <c r="F25" s="169" t="s">
        <v>46</v>
      </c>
      <c r="G25" s="74" t="s">
        <v>47</v>
      </c>
      <c r="H25" s="68" t="s">
        <v>101</v>
      </c>
      <c r="I25" s="169" t="s">
        <v>966</v>
      </c>
      <c r="J25" s="169" t="s">
        <v>704</v>
      </c>
      <c r="K25" s="68" t="s">
        <v>197</v>
      </c>
      <c r="L25" s="169" t="s">
        <v>62</v>
      </c>
      <c r="M25" s="169" t="s">
        <v>72</v>
      </c>
      <c r="N25" s="169" t="s">
        <v>9</v>
      </c>
      <c r="O25" s="89" t="s">
        <v>63</v>
      </c>
      <c r="P25" s="102" t="s">
        <v>47</v>
      </c>
    </row>
    <row r="26" spans="3:16" ht="55.5" customHeight="1">
      <c r="C26" s="172" t="s">
        <v>962</v>
      </c>
      <c r="D26" s="173" t="s">
        <v>963</v>
      </c>
      <c r="E26" s="169" t="s">
        <v>967</v>
      </c>
      <c r="F26" s="169" t="s">
        <v>46</v>
      </c>
      <c r="G26" s="74" t="s">
        <v>47</v>
      </c>
      <c r="H26" s="68" t="s">
        <v>48</v>
      </c>
      <c r="I26" s="169" t="s">
        <v>696</v>
      </c>
      <c r="J26" s="169" t="s">
        <v>968</v>
      </c>
      <c r="K26" s="68" t="s">
        <v>197</v>
      </c>
      <c r="L26" s="169" t="s">
        <v>9</v>
      </c>
      <c r="M26" s="169" t="s">
        <v>72</v>
      </c>
      <c r="N26" s="169" t="s">
        <v>9</v>
      </c>
      <c r="O26" s="89" t="s">
        <v>63</v>
      </c>
      <c r="P26" s="102" t="s">
        <v>47</v>
      </c>
    </row>
    <row r="27" spans="3:16" ht="41.25" customHeight="1">
      <c r="C27" s="172">
        <v>11.5</v>
      </c>
      <c r="D27" s="173" t="s">
        <v>969</v>
      </c>
      <c r="E27" s="169" t="s">
        <v>970</v>
      </c>
      <c r="F27" s="169" t="s">
        <v>88</v>
      </c>
      <c r="G27" s="74" t="s">
        <v>47</v>
      </c>
      <c r="H27" s="68" t="s">
        <v>505</v>
      </c>
      <c r="I27" s="169" t="s">
        <v>971</v>
      </c>
      <c r="J27" s="169" t="s">
        <v>972</v>
      </c>
      <c r="K27" s="68" t="s">
        <v>973</v>
      </c>
      <c r="L27" s="169" t="s">
        <v>9</v>
      </c>
      <c r="M27" s="169" t="s">
        <v>72</v>
      </c>
      <c r="N27" s="169" t="s">
        <v>52</v>
      </c>
      <c r="O27" s="102" t="s">
        <v>47</v>
      </c>
      <c r="P27" s="102" t="s">
        <v>47</v>
      </c>
    </row>
    <row r="28" spans="3:16" ht="43.5" customHeight="1">
      <c r="C28" s="172">
        <v>11.5</v>
      </c>
      <c r="D28" s="173" t="s">
        <v>969</v>
      </c>
      <c r="E28" s="68" t="s">
        <v>970</v>
      </c>
      <c r="F28" s="169" t="s">
        <v>46</v>
      </c>
      <c r="G28" s="74" t="s">
        <v>47</v>
      </c>
      <c r="H28" s="68" t="s">
        <v>505</v>
      </c>
      <c r="I28" s="169" t="s">
        <v>974</v>
      </c>
      <c r="J28" s="169" t="s">
        <v>975</v>
      </c>
      <c r="K28" s="68" t="s">
        <v>976</v>
      </c>
      <c r="L28" s="169" t="s">
        <v>9</v>
      </c>
      <c r="M28" s="169" t="s">
        <v>72</v>
      </c>
      <c r="N28" s="169" t="s">
        <v>9</v>
      </c>
      <c r="O28" s="89" t="s">
        <v>63</v>
      </c>
      <c r="P28" s="102" t="s">
        <v>47</v>
      </c>
    </row>
  </sheetData>
  <sheetProtection algorithmName="SHA-512" hashValue="JHNZhIrtf2HXwSzKkldKkxdiQewuH5JlWLfdgf4UpKD71hqacyxKtrMyUMzJpb4U5TnNiZrKFQ54bBz2iw8Xew==" saltValue="d6aQlEt65l6GpUXBQrVrcw==" spinCount="100000" sheet="1" objects="1" scenarios="1"/>
  <dataValidations count="3">
    <dataValidation type="list" allowBlank="1" showInputMessage="1" showErrorMessage="1" sqref="F27 F3:F24" xr:uid="{68842BD7-2EE2-4D53-9FE2-036691C300BB}">
      <formula1>"Long-term (10-100 years), Near-term (1-10 years), Immediate (current or existing)"</formula1>
    </dataValidation>
    <dataValidation type="list" allowBlank="1" showInputMessage="1" showErrorMessage="1" sqref="L27:L28 N2:N26 N27:N28 L2:L26" xr:uid="{77205063-CDF4-49AD-87A4-A9A3531CECF7}">
      <formula1>"Unlikely/Unknown (&lt;30%), Likely (30-90%), Certain/Very Likely (90-100%)"</formula1>
    </dataValidation>
    <dataValidation type="list" allowBlank="1" showInputMessage="1" showErrorMessage="1" sqref="M27:N28 M2:N26" xr:uid="{9A597E57-3C59-48E3-ABA7-2E620A7DC142}">
      <formula1>"&lt;2 years, 2-10 years, &gt;10 years (regular maintenance)"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1045-F19F-4FC2-BCBC-F92F4C668D80}">
  <dimension ref="A1:Q98"/>
  <sheetViews>
    <sheetView topLeftCell="D1" zoomScale="80" zoomScaleNormal="80" workbookViewId="0">
      <pane ySplit="1" topLeftCell="A2" activePane="bottomLeft" state="frozen"/>
      <selection pane="bottomLeft" activeCell="D4" sqref="D4"/>
    </sheetView>
  </sheetViews>
  <sheetFormatPr defaultColWidth="9.140625" defaultRowHeight="14.45"/>
  <cols>
    <col min="1" max="1" width="11" style="68" customWidth="1"/>
    <col min="2" max="2" width="29.85546875" style="68" customWidth="1"/>
    <col min="3" max="3" width="41.5703125" style="68" customWidth="1"/>
    <col min="4" max="4" width="41.85546875" style="68" customWidth="1"/>
    <col min="5" max="5" width="20.7109375" style="68" customWidth="1"/>
    <col min="6" max="6" width="19" style="68" customWidth="1"/>
    <col min="7" max="7" width="46.140625" style="68" customWidth="1"/>
    <col min="8" max="8" width="36.42578125" style="68" customWidth="1"/>
    <col min="9" max="9" width="24.85546875" style="69" customWidth="1"/>
    <col min="10" max="10" width="19.28515625" style="68" customWidth="1"/>
    <col min="11" max="12" width="17.7109375" style="68" customWidth="1"/>
    <col min="13" max="13" width="17.42578125" style="68" customWidth="1"/>
    <col min="14" max="14" width="17.5703125" style="68" customWidth="1"/>
    <col min="15" max="16384" width="9.140625" style="68"/>
  </cols>
  <sheetData>
    <row r="1" spans="1:14" ht="66.75" customHeight="1">
      <c r="A1" s="78" t="s">
        <v>32</v>
      </c>
      <c r="B1" s="79" t="s">
        <v>5</v>
      </c>
      <c r="C1" s="79" t="s">
        <v>12</v>
      </c>
      <c r="D1" s="80" t="s">
        <v>977</v>
      </c>
      <c r="E1" s="81" t="s">
        <v>16</v>
      </c>
      <c r="F1" s="82" t="s">
        <v>23</v>
      </c>
      <c r="G1" s="83" t="s">
        <v>34</v>
      </c>
      <c r="H1" s="83" t="s">
        <v>35</v>
      </c>
      <c r="I1" s="84" t="s">
        <v>36</v>
      </c>
      <c r="J1" s="85" t="s">
        <v>37</v>
      </c>
      <c r="K1" s="86" t="s">
        <v>38</v>
      </c>
      <c r="L1" s="85" t="s">
        <v>39</v>
      </c>
      <c r="M1" s="86" t="s">
        <v>24</v>
      </c>
      <c r="N1" s="86" t="s">
        <v>26</v>
      </c>
    </row>
    <row r="2" spans="1:14" ht="95.25" customHeight="1">
      <c r="A2" s="87" t="s">
        <v>978</v>
      </c>
      <c r="B2" s="169" t="s">
        <v>979</v>
      </c>
      <c r="C2" s="169" t="s">
        <v>980</v>
      </c>
      <c r="D2" s="169" t="s">
        <v>981</v>
      </c>
      <c r="E2" s="88" t="s">
        <v>46</v>
      </c>
      <c r="F2" s="70" t="s">
        <v>77</v>
      </c>
      <c r="G2" s="169" t="s">
        <v>982</v>
      </c>
      <c r="H2" s="71" t="s">
        <v>983</v>
      </c>
      <c r="I2" s="71" t="s">
        <v>984</v>
      </c>
      <c r="J2" s="169" t="s">
        <v>62</v>
      </c>
      <c r="K2" s="169" t="s">
        <v>72</v>
      </c>
      <c r="L2" s="169" t="s">
        <v>9</v>
      </c>
      <c r="M2" s="72" t="s">
        <v>63</v>
      </c>
      <c r="N2" s="70" t="s">
        <v>77</v>
      </c>
    </row>
    <row r="3" spans="1:14" ht="85.5" customHeight="1">
      <c r="A3" s="87" t="s">
        <v>978</v>
      </c>
      <c r="B3" s="169" t="s">
        <v>979</v>
      </c>
      <c r="C3" s="169" t="s">
        <v>985</v>
      </c>
      <c r="D3" s="169" t="s">
        <v>986</v>
      </c>
      <c r="E3" s="169" t="s">
        <v>46</v>
      </c>
      <c r="F3" s="70" t="s">
        <v>77</v>
      </c>
      <c r="G3" s="169" t="s">
        <v>987</v>
      </c>
      <c r="H3" s="71" t="s">
        <v>988</v>
      </c>
      <c r="I3" s="71" t="s">
        <v>984</v>
      </c>
      <c r="J3" s="169" t="s">
        <v>62</v>
      </c>
      <c r="K3" s="169" t="s">
        <v>72</v>
      </c>
      <c r="L3" s="169" t="s">
        <v>9</v>
      </c>
      <c r="M3" s="72" t="s">
        <v>63</v>
      </c>
      <c r="N3" s="70" t="s">
        <v>77</v>
      </c>
    </row>
    <row r="4" spans="1:14" ht="109.5" customHeight="1">
      <c r="A4" s="87" t="s">
        <v>989</v>
      </c>
      <c r="B4" s="173" t="s">
        <v>990</v>
      </c>
      <c r="C4" s="173" t="s">
        <v>991</v>
      </c>
      <c r="D4" s="173" t="s">
        <v>992</v>
      </c>
      <c r="E4" s="169" t="s">
        <v>46</v>
      </c>
      <c r="F4" s="70" t="s">
        <v>77</v>
      </c>
      <c r="G4" s="169" t="s">
        <v>993</v>
      </c>
      <c r="H4" s="71" t="s">
        <v>994</v>
      </c>
      <c r="I4" s="71" t="s">
        <v>995</v>
      </c>
      <c r="J4" s="169" t="s">
        <v>9</v>
      </c>
      <c r="K4" s="169" t="s">
        <v>72</v>
      </c>
      <c r="L4" s="169" t="s">
        <v>62</v>
      </c>
      <c r="M4" s="70" t="s">
        <v>77</v>
      </c>
      <c r="N4" s="70" t="s">
        <v>77</v>
      </c>
    </row>
    <row r="5" spans="1:14" ht="84" customHeight="1">
      <c r="A5" s="87" t="s">
        <v>235</v>
      </c>
      <c r="B5" s="173" t="s">
        <v>996</v>
      </c>
      <c r="C5" s="169" t="s">
        <v>997</v>
      </c>
      <c r="D5" s="169" t="s">
        <v>998</v>
      </c>
      <c r="E5" s="169" t="s">
        <v>46</v>
      </c>
      <c r="F5" s="72" t="s">
        <v>63</v>
      </c>
      <c r="G5" s="164" t="s">
        <v>999</v>
      </c>
      <c r="H5" s="71"/>
      <c r="I5" s="71"/>
      <c r="J5" s="169"/>
      <c r="K5" s="169"/>
      <c r="L5" s="169"/>
    </row>
    <row r="6" spans="1:14" ht="63" customHeight="1">
      <c r="A6" s="87" t="s">
        <v>298</v>
      </c>
      <c r="B6" s="173" t="s">
        <v>299</v>
      </c>
      <c r="C6" s="173" t="s">
        <v>1000</v>
      </c>
      <c r="D6" s="169" t="s">
        <v>1001</v>
      </c>
      <c r="E6" s="169" t="s">
        <v>46</v>
      </c>
      <c r="F6" s="70" t="s">
        <v>77</v>
      </c>
      <c r="G6" s="165" t="s">
        <v>1002</v>
      </c>
      <c r="H6" s="71"/>
      <c r="I6" s="71"/>
      <c r="J6" s="169"/>
      <c r="K6" s="169"/>
      <c r="L6" s="169"/>
    </row>
    <row r="7" spans="1:14" ht="93.75" customHeight="1">
      <c r="A7" s="87" t="s">
        <v>298</v>
      </c>
      <c r="B7" s="173" t="s">
        <v>299</v>
      </c>
      <c r="C7" s="173" t="s">
        <v>1000</v>
      </c>
      <c r="D7" s="169" t="s">
        <v>1003</v>
      </c>
      <c r="E7" s="169" t="s">
        <v>46</v>
      </c>
      <c r="F7" s="70" t="s">
        <v>77</v>
      </c>
      <c r="G7" s="169" t="s">
        <v>1004</v>
      </c>
      <c r="H7" s="71" t="s">
        <v>1005</v>
      </c>
      <c r="I7" s="71" t="s">
        <v>1006</v>
      </c>
      <c r="J7" s="169" t="s">
        <v>9</v>
      </c>
      <c r="K7" s="169" t="s">
        <v>20</v>
      </c>
      <c r="L7" s="169" t="s">
        <v>9</v>
      </c>
      <c r="M7" s="89" t="s">
        <v>63</v>
      </c>
      <c r="N7" s="90" t="s">
        <v>77</v>
      </c>
    </row>
    <row r="8" spans="1:14" ht="91.5" customHeight="1">
      <c r="A8" s="87" t="s">
        <v>1007</v>
      </c>
      <c r="B8" s="173" t="s">
        <v>1008</v>
      </c>
      <c r="C8" s="169" t="s">
        <v>1009</v>
      </c>
      <c r="D8" s="173" t="s">
        <v>1010</v>
      </c>
      <c r="E8" s="169" t="s">
        <v>46</v>
      </c>
      <c r="F8" s="70" t="s">
        <v>77</v>
      </c>
      <c r="G8" s="169" t="s">
        <v>1011</v>
      </c>
      <c r="H8" s="71" t="s">
        <v>1012</v>
      </c>
      <c r="I8" s="71" t="s">
        <v>1013</v>
      </c>
      <c r="J8" s="169" t="s">
        <v>52</v>
      </c>
      <c r="K8" s="169" t="s">
        <v>72</v>
      </c>
      <c r="L8" s="169" t="s">
        <v>62</v>
      </c>
      <c r="M8" s="90" t="s">
        <v>77</v>
      </c>
      <c r="N8" s="90" t="s">
        <v>77</v>
      </c>
    </row>
    <row r="9" spans="1:14" ht="34.5" customHeight="1">
      <c r="A9" s="87" t="s">
        <v>350</v>
      </c>
      <c r="B9" s="173" t="s">
        <v>351</v>
      </c>
      <c r="C9" s="169" t="s">
        <v>1014</v>
      </c>
      <c r="D9" s="173" t="s">
        <v>1015</v>
      </c>
      <c r="E9" s="169" t="s">
        <v>46</v>
      </c>
      <c r="F9" s="70" t="s">
        <v>77</v>
      </c>
      <c r="G9" s="164" t="s">
        <v>1016</v>
      </c>
      <c r="H9" s="73"/>
      <c r="I9" s="71"/>
      <c r="J9" s="169"/>
      <c r="K9" s="169"/>
      <c r="L9" s="169"/>
    </row>
    <row r="10" spans="1:14" ht="36" customHeight="1">
      <c r="A10" s="87" t="s">
        <v>452</v>
      </c>
      <c r="B10" s="173" t="s">
        <v>453</v>
      </c>
      <c r="C10" s="173" t="s">
        <v>1017</v>
      </c>
      <c r="D10" s="173" t="s">
        <v>1018</v>
      </c>
      <c r="E10" s="169" t="s">
        <v>46</v>
      </c>
      <c r="F10" s="74" t="s">
        <v>47</v>
      </c>
      <c r="G10" s="164" t="s">
        <v>1019</v>
      </c>
      <c r="H10" s="71"/>
      <c r="I10" s="71"/>
      <c r="J10" s="169"/>
      <c r="K10" s="169"/>
      <c r="L10" s="169"/>
    </row>
    <row r="11" spans="1:14" ht="34.5" customHeight="1">
      <c r="A11" s="87" t="s">
        <v>452</v>
      </c>
      <c r="B11" s="173" t="s">
        <v>453</v>
      </c>
      <c r="C11" s="173" t="s">
        <v>1020</v>
      </c>
      <c r="D11" s="173" t="s">
        <v>1021</v>
      </c>
      <c r="E11" s="169" t="s">
        <v>46</v>
      </c>
      <c r="F11" s="75" t="s">
        <v>1022</v>
      </c>
      <c r="G11" s="164" t="s">
        <v>1019</v>
      </c>
      <c r="H11" s="71"/>
      <c r="I11" s="71"/>
      <c r="J11" s="169"/>
      <c r="K11" s="169"/>
      <c r="L11" s="169"/>
    </row>
    <row r="12" spans="1:14" ht="34.5" customHeight="1">
      <c r="A12" s="87" t="s">
        <v>452</v>
      </c>
      <c r="B12" s="173" t="s">
        <v>453</v>
      </c>
      <c r="C12" s="173" t="s">
        <v>1023</v>
      </c>
      <c r="D12" s="173" t="s">
        <v>1024</v>
      </c>
      <c r="E12" s="169" t="s">
        <v>46</v>
      </c>
      <c r="F12" s="75" t="s">
        <v>1022</v>
      </c>
      <c r="G12" s="164" t="s">
        <v>1019</v>
      </c>
      <c r="H12" s="71"/>
      <c r="I12" s="71"/>
      <c r="J12" s="169"/>
      <c r="K12" s="169"/>
      <c r="L12" s="169"/>
    </row>
    <row r="13" spans="1:14" ht="57.6">
      <c r="A13" s="87" t="s">
        <v>452</v>
      </c>
      <c r="B13" s="173" t="s">
        <v>453</v>
      </c>
      <c r="C13" s="173" t="s">
        <v>1025</v>
      </c>
      <c r="D13" s="173" t="s">
        <v>1026</v>
      </c>
      <c r="E13" s="169" t="s">
        <v>88</v>
      </c>
      <c r="F13" s="70" t="s">
        <v>77</v>
      </c>
      <c r="G13" s="164" t="s">
        <v>1019</v>
      </c>
      <c r="H13" s="71"/>
      <c r="I13" s="71"/>
      <c r="J13" s="169"/>
      <c r="K13" s="169"/>
      <c r="L13" s="169"/>
    </row>
    <row r="14" spans="1:14" ht="120.75" customHeight="1">
      <c r="A14" s="87" t="s">
        <v>544</v>
      </c>
      <c r="B14" s="173" t="s">
        <v>545</v>
      </c>
      <c r="C14" s="173" t="s">
        <v>1027</v>
      </c>
      <c r="D14" s="71" t="s">
        <v>1028</v>
      </c>
      <c r="E14" s="169" t="s">
        <v>46</v>
      </c>
      <c r="F14" s="74" t="s">
        <v>47</v>
      </c>
      <c r="G14" s="169" t="s">
        <v>1029</v>
      </c>
      <c r="H14" s="71" t="s">
        <v>1030</v>
      </c>
      <c r="I14" s="71" t="s">
        <v>1031</v>
      </c>
      <c r="J14" s="169" t="s">
        <v>9</v>
      </c>
      <c r="K14" s="169" t="s">
        <v>72</v>
      </c>
      <c r="L14" s="169" t="s">
        <v>9</v>
      </c>
      <c r="M14" s="89" t="s">
        <v>63</v>
      </c>
      <c r="N14" s="74" t="s">
        <v>47</v>
      </c>
    </row>
    <row r="15" spans="1:14" ht="78" customHeight="1">
      <c r="A15" s="87" t="s">
        <v>560</v>
      </c>
      <c r="B15" s="169" t="s">
        <v>561</v>
      </c>
      <c r="C15" s="169" t="s">
        <v>1032</v>
      </c>
      <c r="D15" s="169" t="s">
        <v>1033</v>
      </c>
      <c r="E15" s="169" t="s">
        <v>46</v>
      </c>
      <c r="F15" s="72" t="s">
        <v>63</v>
      </c>
      <c r="G15" s="164" t="s">
        <v>1034</v>
      </c>
      <c r="H15" s="71"/>
      <c r="I15" s="71"/>
      <c r="J15" s="169"/>
      <c r="K15" s="169"/>
      <c r="L15" s="169"/>
    </row>
    <row r="16" spans="1:14" ht="57" customHeight="1">
      <c r="A16" s="87" t="s">
        <v>1035</v>
      </c>
      <c r="B16" s="173" t="s">
        <v>1036</v>
      </c>
      <c r="C16" s="173" t="s">
        <v>1037</v>
      </c>
      <c r="D16" s="173" t="s">
        <v>1038</v>
      </c>
      <c r="E16" s="169" t="s">
        <v>46</v>
      </c>
      <c r="F16" s="72" t="s">
        <v>63</v>
      </c>
      <c r="G16" s="169" t="s">
        <v>1039</v>
      </c>
      <c r="H16" s="71" t="s">
        <v>1040</v>
      </c>
      <c r="I16" s="71" t="s">
        <v>1041</v>
      </c>
      <c r="J16" s="169" t="s">
        <v>9</v>
      </c>
      <c r="K16" s="169" t="s">
        <v>20</v>
      </c>
      <c r="L16" s="169" t="s">
        <v>9</v>
      </c>
      <c r="M16" s="89" t="s">
        <v>63</v>
      </c>
      <c r="N16" s="89" t="s">
        <v>63</v>
      </c>
    </row>
    <row r="17" spans="1:17" ht="48.75" customHeight="1">
      <c r="A17" s="87" t="s">
        <v>1035</v>
      </c>
      <c r="B17" s="173" t="s">
        <v>1036</v>
      </c>
      <c r="C17" s="173" t="s">
        <v>1042</v>
      </c>
      <c r="D17" s="173" t="s">
        <v>1038</v>
      </c>
      <c r="E17" s="169" t="s">
        <v>46</v>
      </c>
      <c r="F17" s="72" t="s">
        <v>63</v>
      </c>
      <c r="G17" s="169" t="s">
        <v>1043</v>
      </c>
      <c r="H17" s="71" t="s">
        <v>1044</v>
      </c>
      <c r="I17" s="71" t="s">
        <v>461</v>
      </c>
      <c r="J17" s="169" t="s">
        <v>52</v>
      </c>
      <c r="K17" s="169" t="s">
        <v>72</v>
      </c>
      <c r="L17" s="169" t="s">
        <v>62</v>
      </c>
      <c r="M17" s="90" t="s">
        <v>77</v>
      </c>
      <c r="N17" s="90" t="s">
        <v>77</v>
      </c>
    </row>
    <row r="18" spans="1:17" ht="57.6">
      <c r="A18" s="87" t="s">
        <v>1045</v>
      </c>
      <c r="B18" s="169" t="s">
        <v>1046</v>
      </c>
      <c r="C18" s="173" t="s">
        <v>1047</v>
      </c>
      <c r="D18" s="173" t="s">
        <v>1048</v>
      </c>
      <c r="E18" s="169" t="s">
        <v>88</v>
      </c>
      <c r="F18" s="72" t="s">
        <v>63</v>
      </c>
      <c r="G18" s="169" t="s">
        <v>1049</v>
      </c>
      <c r="H18" s="71" t="s">
        <v>1050</v>
      </c>
      <c r="I18" s="71" t="s">
        <v>1051</v>
      </c>
      <c r="J18" s="169" t="s">
        <v>52</v>
      </c>
      <c r="K18" s="169" t="s">
        <v>72</v>
      </c>
      <c r="L18" s="169" t="s">
        <v>9</v>
      </c>
      <c r="M18" s="89" t="s">
        <v>63</v>
      </c>
      <c r="N18" s="89" t="s">
        <v>63</v>
      </c>
    </row>
    <row r="19" spans="1:17" ht="67.5" customHeight="1">
      <c r="A19" s="87" t="s">
        <v>1045</v>
      </c>
      <c r="B19" s="169" t="s">
        <v>1046</v>
      </c>
      <c r="C19" s="173" t="s">
        <v>1052</v>
      </c>
      <c r="D19" s="173" t="s">
        <v>1053</v>
      </c>
      <c r="E19" s="169" t="s">
        <v>88</v>
      </c>
      <c r="F19" s="72" t="s">
        <v>63</v>
      </c>
      <c r="G19" s="169" t="s">
        <v>1054</v>
      </c>
      <c r="H19" s="71" t="s">
        <v>1055</v>
      </c>
      <c r="I19" s="71" t="s">
        <v>1051</v>
      </c>
      <c r="J19" s="169" t="s">
        <v>9</v>
      </c>
      <c r="K19" s="169" t="s">
        <v>72</v>
      </c>
      <c r="L19" s="169" t="s">
        <v>9</v>
      </c>
      <c r="M19" s="89" t="s">
        <v>63</v>
      </c>
      <c r="N19" s="89" t="s">
        <v>63</v>
      </c>
    </row>
    <row r="20" spans="1:17" ht="84" customHeight="1">
      <c r="A20" s="87" t="s">
        <v>1045</v>
      </c>
      <c r="B20" s="169" t="s">
        <v>1046</v>
      </c>
      <c r="C20" s="173" t="s">
        <v>1047</v>
      </c>
      <c r="D20" s="173" t="s">
        <v>1056</v>
      </c>
      <c r="E20" s="169" t="s">
        <v>88</v>
      </c>
      <c r="F20" s="72" t="s">
        <v>63</v>
      </c>
      <c r="G20" s="169" t="s">
        <v>1057</v>
      </c>
      <c r="H20" s="71" t="s">
        <v>1058</v>
      </c>
      <c r="I20" s="71" t="s">
        <v>1059</v>
      </c>
      <c r="J20" s="169" t="s">
        <v>9</v>
      </c>
      <c r="K20" s="169" t="s">
        <v>72</v>
      </c>
      <c r="L20" s="169" t="s">
        <v>62</v>
      </c>
      <c r="M20" s="90" t="s">
        <v>77</v>
      </c>
      <c r="N20" s="90" t="s">
        <v>77</v>
      </c>
    </row>
    <row r="21" spans="1:17" ht="84" customHeight="1">
      <c r="A21" s="87" t="s">
        <v>1045</v>
      </c>
      <c r="B21" s="169" t="s">
        <v>1046</v>
      </c>
      <c r="C21" s="173" t="s">
        <v>1060</v>
      </c>
      <c r="D21" s="173" t="s">
        <v>1061</v>
      </c>
      <c r="E21" s="169" t="s">
        <v>88</v>
      </c>
      <c r="F21" s="72" t="s">
        <v>63</v>
      </c>
      <c r="G21" s="169" t="s">
        <v>1062</v>
      </c>
      <c r="H21" s="71" t="s">
        <v>1063</v>
      </c>
      <c r="I21" s="71" t="s">
        <v>1051</v>
      </c>
      <c r="J21" s="169" t="s">
        <v>52</v>
      </c>
      <c r="K21" s="169" t="s">
        <v>72</v>
      </c>
      <c r="L21" s="169" t="s">
        <v>9</v>
      </c>
      <c r="M21" s="89" t="s">
        <v>63</v>
      </c>
      <c r="N21" s="89" t="s">
        <v>63</v>
      </c>
    </row>
    <row r="22" spans="1:17" ht="84" customHeight="1">
      <c r="A22" s="87" t="s">
        <v>1045</v>
      </c>
      <c r="B22" s="173" t="s">
        <v>1046</v>
      </c>
      <c r="C22" s="169" t="s">
        <v>1064</v>
      </c>
      <c r="D22" s="173" t="s">
        <v>101</v>
      </c>
      <c r="E22" s="169" t="s">
        <v>46</v>
      </c>
      <c r="F22" s="70" t="s">
        <v>77</v>
      </c>
      <c r="G22" s="169" t="s">
        <v>1065</v>
      </c>
      <c r="H22" s="71" t="s">
        <v>1066</v>
      </c>
      <c r="I22" s="71" t="s">
        <v>1067</v>
      </c>
      <c r="J22" s="169" t="s">
        <v>9</v>
      </c>
      <c r="K22" s="169" t="s">
        <v>72</v>
      </c>
      <c r="L22" s="169" t="s">
        <v>9</v>
      </c>
      <c r="M22" s="89" t="s">
        <v>63</v>
      </c>
      <c r="N22" s="90" t="s">
        <v>77</v>
      </c>
    </row>
    <row r="23" spans="1:17" ht="51.75" customHeight="1">
      <c r="A23" s="87" t="s">
        <v>1045</v>
      </c>
      <c r="B23" s="173" t="s">
        <v>1046</v>
      </c>
      <c r="C23" s="169" t="s">
        <v>1068</v>
      </c>
      <c r="D23" s="169" t="s">
        <v>1069</v>
      </c>
      <c r="E23" s="169" t="s">
        <v>88</v>
      </c>
      <c r="F23" s="72" t="s">
        <v>63</v>
      </c>
      <c r="G23" s="169" t="s">
        <v>1070</v>
      </c>
      <c r="H23" s="71" t="s">
        <v>1071</v>
      </c>
      <c r="I23" s="71" t="s">
        <v>1072</v>
      </c>
      <c r="J23" s="169" t="s">
        <v>9</v>
      </c>
      <c r="K23" s="169" t="s">
        <v>72</v>
      </c>
      <c r="L23" s="169" t="s">
        <v>9</v>
      </c>
      <c r="M23" s="89" t="s">
        <v>63</v>
      </c>
      <c r="N23" s="89" t="s">
        <v>63</v>
      </c>
      <c r="O23" s="169"/>
      <c r="P23" s="169"/>
      <c r="Q23" s="169"/>
    </row>
    <row r="24" spans="1:17" ht="51" customHeight="1">
      <c r="A24" s="87" t="s">
        <v>1045</v>
      </c>
      <c r="B24" s="173" t="s">
        <v>1046</v>
      </c>
      <c r="C24" s="169" t="s">
        <v>1068</v>
      </c>
      <c r="D24" s="169" t="s">
        <v>1069</v>
      </c>
      <c r="E24" s="169" t="s">
        <v>88</v>
      </c>
      <c r="F24" s="72" t="s">
        <v>63</v>
      </c>
      <c r="G24" s="169" t="s">
        <v>1073</v>
      </c>
      <c r="H24" s="71" t="s">
        <v>1074</v>
      </c>
      <c r="I24" s="71" t="s">
        <v>1075</v>
      </c>
      <c r="J24" s="169" t="s">
        <v>9</v>
      </c>
      <c r="K24" s="169" t="s">
        <v>72</v>
      </c>
      <c r="L24" s="169" t="s">
        <v>9</v>
      </c>
      <c r="M24" s="89" t="s">
        <v>63</v>
      </c>
      <c r="N24" s="89" t="s">
        <v>63</v>
      </c>
      <c r="O24" s="169"/>
      <c r="P24" s="169"/>
      <c r="Q24" s="169"/>
    </row>
    <row r="25" spans="1:17" ht="52.5" customHeight="1">
      <c r="A25" s="87" t="s">
        <v>1076</v>
      </c>
      <c r="B25" s="173" t="s">
        <v>1077</v>
      </c>
      <c r="C25" s="169" t="s">
        <v>1078</v>
      </c>
      <c r="D25" s="169" t="s">
        <v>1069</v>
      </c>
      <c r="E25" s="169" t="s">
        <v>88</v>
      </c>
      <c r="F25" s="72" t="s">
        <v>63</v>
      </c>
      <c r="G25" s="169" t="s">
        <v>1079</v>
      </c>
      <c r="H25" s="71" t="s">
        <v>1080</v>
      </c>
      <c r="I25" s="71" t="s">
        <v>1081</v>
      </c>
      <c r="J25" s="169" t="s">
        <v>9</v>
      </c>
      <c r="K25" s="169" t="s">
        <v>72</v>
      </c>
      <c r="L25" s="169" t="s">
        <v>9</v>
      </c>
      <c r="M25" s="89" t="s">
        <v>63</v>
      </c>
      <c r="N25" s="89" t="s">
        <v>63</v>
      </c>
      <c r="O25" s="169"/>
      <c r="P25" s="169"/>
      <c r="Q25" s="169"/>
    </row>
    <row r="26" spans="1:17" ht="43.15">
      <c r="A26" s="87" t="s">
        <v>1076</v>
      </c>
      <c r="B26" s="173" t="s">
        <v>1077</v>
      </c>
      <c r="C26" s="173" t="s">
        <v>1082</v>
      </c>
      <c r="D26" s="173" t="s">
        <v>1083</v>
      </c>
      <c r="E26" s="169" t="s">
        <v>88</v>
      </c>
      <c r="F26" s="74" t="s">
        <v>47</v>
      </c>
      <c r="G26" s="169" t="s">
        <v>1084</v>
      </c>
      <c r="H26" s="71" t="s">
        <v>1085</v>
      </c>
      <c r="I26" s="71" t="s">
        <v>1081</v>
      </c>
      <c r="J26" s="169" t="s">
        <v>9</v>
      </c>
      <c r="K26" s="169" t="s">
        <v>72</v>
      </c>
      <c r="L26" s="169" t="s">
        <v>52</v>
      </c>
      <c r="M26" s="74" t="s">
        <v>47</v>
      </c>
      <c r="N26" s="74" t="s">
        <v>47</v>
      </c>
    </row>
    <row r="27" spans="1:17" ht="28.9">
      <c r="A27" s="87" t="s">
        <v>1076</v>
      </c>
      <c r="B27" s="173" t="s">
        <v>1077</v>
      </c>
      <c r="C27" s="173" t="s">
        <v>1082</v>
      </c>
      <c r="D27" s="173" t="s">
        <v>1083</v>
      </c>
      <c r="E27" s="169" t="s">
        <v>88</v>
      </c>
      <c r="F27" s="74" t="s">
        <v>47</v>
      </c>
      <c r="G27" s="169" t="s">
        <v>1086</v>
      </c>
      <c r="H27" s="71" t="s">
        <v>1087</v>
      </c>
      <c r="I27" s="71" t="s">
        <v>1088</v>
      </c>
      <c r="J27" s="169" t="s">
        <v>9</v>
      </c>
      <c r="K27" s="169" t="s">
        <v>72</v>
      </c>
      <c r="L27" s="169" t="s">
        <v>9</v>
      </c>
      <c r="M27" s="89" t="s">
        <v>63</v>
      </c>
      <c r="N27" s="74" t="s">
        <v>47</v>
      </c>
    </row>
    <row r="28" spans="1:17" ht="34.5" customHeight="1">
      <c r="A28" s="87" t="s">
        <v>1089</v>
      </c>
      <c r="B28" s="169" t="s">
        <v>1090</v>
      </c>
      <c r="C28" s="173" t="s">
        <v>1091</v>
      </c>
      <c r="D28" s="173" t="s">
        <v>1092</v>
      </c>
      <c r="E28" s="169" t="s">
        <v>46</v>
      </c>
      <c r="F28" s="75" t="s">
        <v>1022</v>
      </c>
      <c r="G28" s="165" t="s">
        <v>1093</v>
      </c>
      <c r="H28" s="71"/>
      <c r="I28" s="71"/>
      <c r="J28" s="169"/>
      <c r="K28" s="169"/>
      <c r="L28" s="169"/>
    </row>
    <row r="29" spans="1:17" ht="52.5" customHeight="1">
      <c r="A29" s="87" t="s">
        <v>1089</v>
      </c>
      <c r="B29" s="169" t="s">
        <v>1090</v>
      </c>
      <c r="C29" s="173" t="s">
        <v>1091</v>
      </c>
      <c r="D29" s="173" t="s">
        <v>1092</v>
      </c>
      <c r="E29" s="169" t="s">
        <v>46</v>
      </c>
      <c r="F29" s="75" t="s">
        <v>1022</v>
      </c>
      <c r="G29" s="169" t="s">
        <v>1094</v>
      </c>
      <c r="H29" s="71" t="s">
        <v>1095</v>
      </c>
      <c r="I29" s="71" t="s">
        <v>631</v>
      </c>
      <c r="J29" s="169" t="s">
        <v>9</v>
      </c>
      <c r="K29" s="169" t="s">
        <v>72</v>
      </c>
      <c r="L29" s="169" t="s">
        <v>9</v>
      </c>
      <c r="M29" s="89" t="s">
        <v>63</v>
      </c>
      <c r="N29" s="74" t="s">
        <v>47</v>
      </c>
    </row>
    <row r="30" spans="1:17" ht="65.25" customHeight="1">
      <c r="A30" s="87" t="s">
        <v>1089</v>
      </c>
      <c r="B30" s="169" t="s">
        <v>1090</v>
      </c>
      <c r="C30" s="173" t="s">
        <v>1091</v>
      </c>
      <c r="D30" s="173" t="s">
        <v>1092</v>
      </c>
      <c r="E30" s="169" t="s">
        <v>46</v>
      </c>
      <c r="F30" s="75" t="s">
        <v>1022</v>
      </c>
      <c r="G30" s="169" t="s">
        <v>1096</v>
      </c>
      <c r="H30" s="71" t="s">
        <v>1097</v>
      </c>
      <c r="I30" s="71" t="s">
        <v>631</v>
      </c>
      <c r="J30" s="169" t="s">
        <v>9</v>
      </c>
      <c r="K30" s="169" t="s">
        <v>72</v>
      </c>
      <c r="L30" s="169" t="s">
        <v>62</v>
      </c>
      <c r="M30" s="70" t="s">
        <v>77</v>
      </c>
      <c r="N30" s="89" t="s">
        <v>63</v>
      </c>
    </row>
    <row r="31" spans="1:17" ht="65.25" customHeight="1">
      <c r="A31" s="87" t="s">
        <v>1089</v>
      </c>
      <c r="B31" s="169" t="s">
        <v>1090</v>
      </c>
      <c r="C31" s="173" t="s">
        <v>1098</v>
      </c>
      <c r="D31" s="76" t="s">
        <v>1099</v>
      </c>
      <c r="E31" s="169" t="s">
        <v>88</v>
      </c>
      <c r="F31" s="75" t="s">
        <v>1022</v>
      </c>
      <c r="G31" s="165" t="s">
        <v>1093</v>
      </c>
      <c r="H31" s="71"/>
      <c r="I31" s="71"/>
      <c r="J31" s="169"/>
      <c r="K31" s="169"/>
      <c r="L31" s="169"/>
      <c r="M31" s="70"/>
      <c r="N31" s="89"/>
    </row>
    <row r="32" spans="1:17" ht="65.25" customHeight="1">
      <c r="A32" s="87" t="s">
        <v>1089</v>
      </c>
      <c r="B32" s="169" t="s">
        <v>1090</v>
      </c>
      <c r="C32" s="173" t="s">
        <v>1100</v>
      </c>
      <c r="D32" s="173" t="s">
        <v>1101</v>
      </c>
      <c r="E32" s="169" t="s">
        <v>88</v>
      </c>
      <c r="F32" s="70" t="s">
        <v>77</v>
      </c>
      <c r="G32" s="165" t="s">
        <v>1093</v>
      </c>
      <c r="H32" s="71"/>
      <c r="I32" s="71"/>
      <c r="J32" s="169"/>
      <c r="K32" s="169"/>
      <c r="L32" s="169"/>
      <c r="M32" s="70"/>
      <c r="N32" s="89"/>
    </row>
    <row r="33" spans="1:14" ht="65.25" customHeight="1">
      <c r="A33" s="87" t="s">
        <v>1089</v>
      </c>
      <c r="B33" s="169" t="s">
        <v>1090</v>
      </c>
      <c r="C33" s="173" t="s">
        <v>1100</v>
      </c>
      <c r="D33" s="173" t="s">
        <v>1101</v>
      </c>
      <c r="E33" s="169" t="s">
        <v>88</v>
      </c>
      <c r="F33" s="70" t="s">
        <v>77</v>
      </c>
      <c r="G33" s="169" t="s">
        <v>1102</v>
      </c>
      <c r="H33" s="71" t="s">
        <v>1103</v>
      </c>
      <c r="I33" s="71" t="s">
        <v>631</v>
      </c>
      <c r="J33" s="169" t="s">
        <v>62</v>
      </c>
      <c r="K33" s="169" t="s">
        <v>20</v>
      </c>
      <c r="L33" s="169" t="s">
        <v>9</v>
      </c>
      <c r="M33" s="89" t="s">
        <v>63</v>
      </c>
      <c r="N33" s="90" t="s">
        <v>77</v>
      </c>
    </row>
    <row r="34" spans="1:14" ht="59.25" customHeight="1">
      <c r="A34" s="87" t="s">
        <v>1089</v>
      </c>
      <c r="B34" s="169" t="s">
        <v>1090</v>
      </c>
      <c r="C34" s="173" t="s">
        <v>1104</v>
      </c>
      <c r="D34" s="173" t="s">
        <v>1105</v>
      </c>
      <c r="E34" s="169" t="s">
        <v>46</v>
      </c>
      <c r="F34" s="75" t="s">
        <v>1022</v>
      </c>
      <c r="G34" s="169" t="s">
        <v>1106</v>
      </c>
      <c r="H34" s="71" t="s">
        <v>1107</v>
      </c>
      <c r="I34" s="71" t="s">
        <v>1108</v>
      </c>
      <c r="J34" s="169" t="s">
        <v>9</v>
      </c>
      <c r="K34" s="169" t="s">
        <v>72</v>
      </c>
      <c r="L34" s="169" t="s">
        <v>52</v>
      </c>
      <c r="M34" s="74" t="s">
        <v>47</v>
      </c>
      <c r="N34" s="74" t="s">
        <v>47</v>
      </c>
    </row>
    <row r="35" spans="1:14" ht="59.25" customHeight="1">
      <c r="A35" s="87" t="s">
        <v>1089</v>
      </c>
      <c r="B35" s="169" t="s">
        <v>1090</v>
      </c>
      <c r="C35" s="173" t="s">
        <v>1104</v>
      </c>
      <c r="D35" s="173" t="s">
        <v>1105</v>
      </c>
      <c r="E35" s="169" t="s">
        <v>46</v>
      </c>
      <c r="F35" s="75" t="s">
        <v>1022</v>
      </c>
      <c r="G35" s="169" t="s">
        <v>1109</v>
      </c>
      <c r="H35" s="71" t="s">
        <v>1110</v>
      </c>
      <c r="I35" s="71" t="s">
        <v>1108</v>
      </c>
      <c r="J35" s="169" t="s">
        <v>52</v>
      </c>
      <c r="K35" s="169" t="s">
        <v>72</v>
      </c>
      <c r="L35" s="169" t="s">
        <v>9</v>
      </c>
      <c r="M35" s="89" t="s">
        <v>63</v>
      </c>
      <c r="N35" s="74" t="s">
        <v>47</v>
      </c>
    </row>
    <row r="36" spans="1:14" ht="60.75" customHeight="1">
      <c r="A36" s="87" t="s">
        <v>1089</v>
      </c>
      <c r="B36" s="169" t="s">
        <v>1090</v>
      </c>
      <c r="C36" s="173" t="s">
        <v>1104</v>
      </c>
      <c r="D36" s="173" t="s">
        <v>1105</v>
      </c>
      <c r="E36" s="169" t="s">
        <v>46</v>
      </c>
      <c r="F36" s="75" t="s">
        <v>1022</v>
      </c>
      <c r="G36" s="169" t="s">
        <v>1111</v>
      </c>
      <c r="H36" s="71" t="s">
        <v>1112</v>
      </c>
      <c r="I36" s="71" t="s">
        <v>1108</v>
      </c>
      <c r="J36" s="169" t="s">
        <v>9</v>
      </c>
      <c r="K36" s="169" t="s">
        <v>20</v>
      </c>
      <c r="L36" s="169" t="s">
        <v>9</v>
      </c>
      <c r="M36" s="89" t="s">
        <v>63</v>
      </c>
      <c r="N36" s="74" t="s">
        <v>47</v>
      </c>
    </row>
    <row r="37" spans="1:14" ht="51.75" customHeight="1">
      <c r="A37" s="87" t="s">
        <v>1089</v>
      </c>
      <c r="B37" s="169" t="s">
        <v>1090</v>
      </c>
      <c r="C37" s="173" t="s">
        <v>1104</v>
      </c>
      <c r="D37" s="173" t="s">
        <v>1105</v>
      </c>
      <c r="E37" s="169" t="s">
        <v>46</v>
      </c>
      <c r="F37" s="75" t="s">
        <v>1022</v>
      </c>
      <c r="G37" s="173" t="s">
        <v>1113</v>
      </c>
      <c r="H37" s="71" t="s">
        <v>1114</v>
      </c>
      <c r="I37" s="71" t="s">
        <v>1108</v>
      </c>
      <c r="J37" s="169" t="s">
        <v>52</v>
      </c>
      <c r="K37" s="169" t="s">
        <v>20</v>
      </c>
      <c r="L37" s="169" t="s">
        <v>52</v>
      </c>
      <c r="M37" s="74" t="s">
        <v>47</v>
      </c>
      <c r="N37" s="74" t="s">
        <v>47</v>
      </c>
    </row>
    <row r="38" spans="1:14" ht="36" customHeight="1">
      <c r="A38" s="87" t="s">
        <v>632</v>
      </c>
      <c r="B38" s="169" t="s">
        <v>633</v>
      </c>
      <c r="C38" s="173" t="s">
        <v>1115</v>
      </c>
      <c r="D38" s="68" t="s">
        <v>1116</v>
      </c>
      <c r="E38" s="169" t="s">
        <v>46</v>
      </c>
      <c r="F38" s="75" t="s">
        <v>1022</v>
      </c>
      <c r="G38" s="165" t="s">
        <v>1117</v>
      </c>
      <c r="H38" s="71"/>
      <c r="I38" s="71"/>
      <c r="J38" s="169"/>
      <c r="K38" s="169"/>
      <c r="L38" s="169"/>
    </row>
    <row r="39" spans="1:14" ht="48.75" customHeight="1">
      <c r="A39" s="87" t="s">
        <v>632</v>
      </c>
      <c r="B39" s="169" t="s">
        <v>633</v>
      </c>
      <c r="C39" s="173" t="s">
        <v>1115</v>
      </c>
      <c r="D39" s="68" t="s">
        <v>1116</v>
      </c>
      <c r="E39" s="169" t="s">
        <v>46</v>
      </c>
      <c r="F39" s="75" t="s">
        <v>1022</v>
      </c>
      <c r="G39" s="173" t="s">
        <v>1118</v>
      </c>
      <c r="H39" s="71" t="s">
        <v>1119</v>
      </c>
      <c r="I39" s="71" t="s">
        <v>631</v>
      </c>
      <c r="J39" s="169" t="s">
        <v>9</v>
      </c>
      <c r="K39" s="169" t="s">
        <v>20</v>
      </c>
      <c r="L39" s="169" t="s">
        <v>9</v>
      </c>
      <c r="M39" s="74" t="s">
        <v>47</v>
      </c>
      <c r="N39" s="74" t="s">
        <v>47</v>
      </c>
    </row>
    <row r="40" spans="1:14" ht="36.75" customHeight="1">
      <c r="A40" s="87" t="s">
        <v>632</v>
      </c>
      <c r="B40" s="169" t="s">
        <v>633</v>
      </c>
      <c r="C40" s="173" t="s">
        <v>1115</v>
      </c>
      <c r="D40" s="68" t="s">
        <v>1116</v>
      </c>
      <c r="E40" s="169" t="s">
        <v>46</v>
      </c>
      <c r="F40" s="75" t="s">
        <v>1022</v>
      </c>
      <c r="G40" s="169" t="s">
        <v>1120</v>
      </c>
      <c r="H40" s="71" t="s">
        <v>1121</v>
      </c>
      <c r="I40" s="71" t="s">
        <v>631</v>
      </c>
      <c r="J40" s="169" t="s">
        <v>62</v>
      </c>
      <c r="K40" s="169" t="s">
        <v>72</v>
      </c>
      <c r="L40" s="169" t="s">
        <v>62</v>
      </c>
      <c r="M40" s="70" t="s">
        <v>77</v>
      </c>
      <c r="N40" s="89" t="s">
        <v>63</v>
      </c>
    </row>
    <row r="41" spans="1:14" ht="48" customHeight="1">
      <c r="A41" s="87" t="s">
        <v>1122</v>
      </c>
      <c r="B41" s="169" t="s">
        <v>1123</v>
      </c>
      <c r="C41" s="173" t="s">
        <v>1124</v>
      </c>
      <c r="D41" s="169" t="s">
        <v>1125</v>
      </c>
      <c r="E41" s="169" t="s">
        <v>88</v>
      </c>
      <c r="F41" s="72" t="s">
        <v>63</v>
      </c>
      <c r="G41" s="173" t="s">
        <v>1126</v>
      </c>
      <c r="H41" s="71" t="s">
        <v>1127</v>
      </c>
      <c r="I41" s="71" t="s">
        <v>1128</v>
      </c>
      <c r="J41" s="169" t="s">
        <v>9</v>
      </c>
      <c r="K41" s="169" t="s">
        <v>72</v>
      </c>
      <c r="L41" s="169" t="s">
        <v>9</v>
      </c>
      <c r="M41" s="89" t="s">
        <v>63</v>
      </c>
      <c r="N41" s="89" t="s">
        <v>63</v>
      </c>
    </row>
    <row r="42" spans="1:14" ht="42" customHeight="1">
      <c r="A42" s="87" t="s">
        <v>1122</v>
      </c>
      <c r="B42" s="169" t="s">
        <v>1123</v>
      </c>
      <c r="C42" s="173" t="s">
        <v>1124</v>
      </c>
      <c r="D42" s="169" t="s">
        <v>1125</v>
      </c>
      <c r="E42" s="169" t="s">
        <v>88</v>
      </c>
      <c r="F42" s="72" t="s">
        <v>63</v>
      </c>
      <c r="G42" s="169" t="s">
        <v>1129</v>
      </c>
      <c r="H42" s="71" t="s">
        <v>1130</v>
      </c>
      <c r="I42" s="71" t="s">
        <v>1131</v>
      </c>
      <c r="J42" s="169" t="s">
        <v>52</v>
      </c>
      <c r="K42" s="169" t="s">
        <v>20</v>
      </c>
      <c r="L42" s="169" t="s">
        <v>9</v>
      </c>
      <c r="M42" s="89" t="s">
        <v>63</v>
      </c>
      <c r="N42" s="89" t="s">
        <v>63</v>
      </c>
    </row>
    <row r="43" spans="1:14" ht="50.25" customHeight="1">
      <c r="A43" s="87" t="s">
        <v>1122</v>
      </c>
      <c r="B43" s="169" t="s">
        <v>1123</v>
      </c>
      <c r="C43" s="173" t="s">
        <v>1124</v>
      </c>
      <c r="D43" s="169" t="s">
        <v>1125</v>
      </c>
      <c r="E43" s="169" t="s">
        <v>88</v>
      </c>
      <c r="F43" s="72" t="s">
        <v>63</v>
      </c>
      <c r="G43" s="169" t="s">
        <v>1132</v>
      </c>
      <c r="H43" s="71" t="s">
        <v>1133</v>
      </c>
      <c r="I43" s="71" t="s">
        <v>1131</v>
      </c>
      <c r="J43" s="169" t="s">
        <v>9</v>
      </c>
      <c r="K43" s="169" t="s">
        <v>20</v>
      </c>
      <c r="L43" s="169" t="s">
        <v>9</v>
      </c>
      <c r="M43" s="89" t="s">
        <v>63</v>
      </c>
      <c r="N43" s="89" t="s">
        <v>63</v>
      </c>
    </row>
    <row r="44" spans="1:14" ht="45.75" customHeight="1">
      <c r="A44" s="87" t="s">
        <v>1134</v>
      </c>
      <c r="B44" s="169" t="s">
        <v>1135</v>
      </c>
      <c r="C44" s="173" t="s">
        <v>1136</v>
      </c>
      <c r="D44" s="68" t="s">
        <v>1137</v>
      </c>
      <c r="E44" s="169" t="s">
        <v>88</v>
      </c>
      <c r="F44" s="72" t="s">
        <v>63</v>
      </c>
      <c r="G44" s="169" t="s">
        <v>1138</v>
      </c>
      <c r="H44" s="71" t="s">
        <v>1139</v>
      </c>
      <c r="I44" s="71" t="s">
        <v>1140</v>
      </c>
      <c r="J44" s="169" t="s">
        <v>9</v>
      </c>
      <c r="K44" s="169" t="s">
        <v>72</v>
      </c>
      <c r="L44" s="169" t="s">
        <v>9</v>
      </c>
      <c r="M44" s="89" t="s">
        <v>63</v>
      </c>
      <c r="N44" s="89" t="s">
        <v>63</v>
      </c>
    </row>
    <row r="45" spans="1:14" ht="64.5" customHeight="1">
      <c r="A45" s="87" t="s">
        <v>1141</v>
      </c>
      <c r="B45" s="173" t="s">
        <v>1142</v>
      </c>
      <c r="C45" s="173" t="s">
        <v>1143</v>
      </c>
      <c r="D45" s="68" t="s">
        <v>1144</v>
      </c>
      <c r="E45" s="169" t="s">
        <v>88</v>
      </c>
      <c r="F45" s="72" t="s">
        <v>63</v>
      </c>
      <c r="G45" s="169" t="s">
        <v>1145</v>
      </c>
      <c r="H45" s="71" t="s">
        <v>1146</v>
      </c>
      <c r="I45" s="71" t="s">
        <v>1147</v>
      </c>
      <c r="J45" s="169" t="s">
        <v>9</v>
      </c>
      <c r="K45" s="169" t="s">
        <v>20</v>
      </c>
      <c r="L45" s="169" t="s">
        <v>9</v>
      </c>
      <c r="M45" s="89" t="s">
        <v>63</v>
      </c>
      <c r="N45" s="89" t="s">
        <v>63</v>
      </c>
    </row>
    <row r="46" spans="1:14" ht="60.75" customHeight="1">
      <c r="A46" s="87" t="s">
        <v>1141</v>
      </c>
      <c r="B46" s="173" t="s">
        <v>1142</v>
      </c>
      <c r="C46" s="173" t="s">
        <v>1143</v>
      </c>
      <c r="D46" s="173" t="s">
        <v>1148</v>
      </c>
      <c r="E46" s="169" t="s">
        <v>88</v>
      </c>
      <c r="F46" s="72" t="s">
        <v>63</v>
      </c>
      <c r="G46" s="169" t="s">
        <v>1149</v>
      </c>
      <c r="H46" s="71" t="s">
        <v>1150</v>
      </c>
      <c r="I46" s="71" t="s">
        <v>1147</v>
      </c>
      <c r="J46" s="169" t="s">
        <v>9</v>
      </c>
      <c r="K46" s="169" t="s">
        <v>20</v>
      </c>
      <c r="L46" s="169" t="s">
        <v>9</v>
      </c>
      <c r="M46" s="89" t="s">
        <v>63</v>
      </c>
      <c r="N46" s="89" t="s">
        <v>63</v>
      </c>
    </row>
    <row r="47" spans="1:14" ht="60.75" customHeight="1">
      <c r="A47" s="87" t="s">
        <v>1151</v>
      </c>
      <c r="B47" s="173" t="s">
        <v>1152</v>
      </c>
      <c r="C47" s="173" t="s">
        <v>1153</v>
      </c>
      <c r="D47" s="169" t="s">
        <v>1154</v>
      </c>
      <c r="E47" s="169" t="s">
        <v>46</v>
      </c>
      <c r="F47" s="70" t="s">
        <v>77</v>
      </c>
      <c r="G47" s="169" t="s">
        <v>1155</v>
      </c>
      <c r="H47" s="71" t="s">
        <v>1156</v>
      </c>
      <c r="I47" s="71" t="s">
        <v>1157</v>
      </c>
      <c r="J47" s="169" t="s">
        <v>9</v>
      </c>
      <c r="K47" s="169" t="s">
        <v>20</v>
      </c>
      <c r="L47" s="169" t="s">
        <v>62</v>
      </c>
      <c r="M47" s="90" t="s">
        <v>77</v>
      </c>
      <c r="N47" s="90" t="s">
        <v>77</v>
      </c>
    </row>
    <row r="48" spans="1:14" ht="60.75" customHeight="1">
      <c r="A48" s="87" t="s">
        <v>1158</v>
      </c>
      <c r="B48" s="173" t="s">
        <v>1159</v>
      </c>
      <c r="C48" s="173" t="s">
        <v>1160</v>
      </c>
      <c r="D48" s="173" t="s">
        <v>1161</v>
      </c>
      <c r="E48" s="169" t="s">
        <v>46</v>
      </c>
      <c r="F48" s="72" t="s">
        <v>63</v>
      </c>
      <c r="G48" s="169" t="s">
        <v>1162</v>
      </c>
      <c r="H48" s="71" t="s">
        <v>1163</v>
      </c>
      <c r="I48" s="71" t="s">
        <v>1041</v>
      </c>
      <c r="J48" s="169" t="s">
        <v>9</v>
      </c>
      <c r="K48" s="169" t="s">
        <v>72</v>
      </c>
      <c r="L48" s="169" t="s">
        <v>9</v>
      </c>
      <c r="M48" s="89" t="s">
        <v>63</v>
      </c>
      <c r="N48" s="89" t="s">
        <v>63</v>
      </c>
    </row>
    <row r="49" spans="1:14" ht="60.75" customHeight="1">
      <c r="A49" s="87" t="s">
        <v>860</v>
      </c>
      <c r="B49" s="173" t="s">
        <v>861</v>
      </c>
      <c r="C49" s="71" t="s">
        <v>1164</v>
      </c>
      <c r="D49" s="71" t="s">
        <v>1165</v>
      </c>
      <c r="E49" s="169" t="s">
        <v>46</v>
      </c>
      <c r="F49" s="74" t="s">
        <v>47</v>
      </c>
      <c r="G49" s="165" t="s">
        <v>1166</v>
      </c>
      <c r="H49" s="71"/>
      <c r="I49" s="71"/>
      <c r="J49" s="169"/>
      <c r="K49" s="169"/>
      <c r="L49" s="169"/>
    </row>
    <row r="50" spans="1:14" ht="60.75" customHeight="1">
      <c r="A50" s="87">
        <v>11.1</v>
      </c>
      <c r="B50" s="173" t="s">
        <v>897</v>
      </c>
      <c r="C50" s="71" t="s">
        <v>928</v>
      </c>
      <c r="D50" s="71" t="s">
        <v>1167</v>
      </c>
      <c r="E50" s="169" t="s">
        <v>88</v>
      </c>
      <c r="F50" s="72" t="s">
        <v>63</v>
      </c>
      <c r="G50" s="169" t="s">
        <v>929</v>
      </c>
      <c r="H50" s="71" t="s">
        <v>930</v>
      </c>
      <c r="I50" s="71" t="s">
        <v>1168</v>
      </c>
      <c r="J50" s="169" t="s">
        <v>9</v>
      </c>
      <c r="K50" s="169" t="s">
        <v>72</v>
      </c>
      <c r="L50" s="169" t="s">
        <v>9</v>
      </c>
      <c r="M50" s="89" t="s">
        <v>63</v>
      </c>
      <c r="N50" s="89" t="s">
        <v>63</v>
      </c>
    </row>
    <row r="51" spans="1:14" ht="60.75" customHeight="1">
      <c r="A51" s="87" t="s">
        <v>1169</v>
      </c>
      <c r="B51" s="173" t="s">
        <v>897</v>
      </c>
      <c r="C51" s="71" t="s">
        <v>1170</v>
      </c>
      <c r="D51" s="76" t="s">
        <v>1171</v>
      </c>
      <c r="E51" s="169" t="s">
        <v>893</v>
      </c>
      <c r="F51" s="70" t="s">
        <v>77</v>
      </c>
      <c r="G51" s="169" t="s">
        <v>903</v>
      </c>
      <c r="H51" s="71" t="s">
        <v>1172</v>
      </c>
      <c r="I51" s="71" t="s">
        <v>905</v>
      </c>
      <c r="J51" s="169" t="s">
        <v>9</v>
      </c>
      <c r="K51" s="169" t="s">
        <v>20</v>
      </c>
      <c r="L51" s="169" t="s">
        <v>9</v>
      </c>
      <c r="M51" s="90" t="s">
        <v>77</v>
      </c>
      <c r="N51" s="90" t="s">
        <v>77</v>
      </c>
    </row>
    <row r="52" spans="1:14" ht="60.75" customHeight="1">
      <c r="A52" s="87" t="s">
        <v>1169</v>
      </c>
      <c r="B52" s="71" t="s">
        <v>897</v>
      </c>
      <c r="C52" s="71" t="s">
        <v>1173</v>
      </c>
      <c r="D52" s="71" t="s">
        <v>1174</v>
      </c>
      <c r="E52" s="169" t="s">
        <v>893</v>
      </c>
      <c r="F52" s="74" t="s">
        <v>47</v>
      </c>
      <c r="G52" s="169" t="s">
        <v>910</v>
      </c>
      <c r="H52" s="71" t="s">
        <v>1175</v>
      </c>
      <c r="I52" s="71" t="s">
        <v>912</v>
      </c>
      <c r="J52" s="169" t="s">
        <v>9</v>
      </c>
      <c r="K52" s="169" t="s">
        <v>72</v>
      </c>
      <c r="L52" s="169" t="s">
        <v>9</v>
      </c>
      <c r="M52" s="89"/>
      <c r="N52" s="90"/>
    </row>
    <row r="53" spans="1:14" ht="51" customHeight="1">
      <c r="A53" s="87" t="s">
        <v>1176</v>
      </c>
      <c r="B53" s="169" t="s">
        <v>1177</v>
      </c>
      <c r="C53" s="169" t="s">
        <v>1178</v>
      </c>
      <c r="D53" s="169" t="s">
        <v>1179</v>
      </c>
      <c r="E53" s="169" t="s">
        <v>88</v>
      </c>
      <c r="F53" s="74" t="s">
        <v>47</v>
      </c>
      <c r="G53" s="169" t="s">
        <v>934</v>
      </c>
      <c r="H53" s="71" t="s">
        <v>935</v>
      </c>
      <c r="I53" s="71" t="s">
        <v>137</v>
      </c>
      <c r="J53" s="169" t="s">
        <v>9</v>
      </c>
      <c r="K53" s="169" t="s">
        <v>72</v>
      </c>
      <c r="L53" s="169" t="s">
        <v>9</v>
      </c>
      <c r="M53" s="89" t="s">
        <v>63</v>
      </c>
      <c r="N53" s="74" t="s">
        <v>47</v>
      </c>
    </row>
    <row r="54" spans="1:14" ht="51" customHeight="1">
      <c r="A54" s="173"/>
      <c r="B54" s="169"/>
      <c r="C54" s="169"/>
      <c r="D54" s="169"/>
      <c r="E54" s="169"/>
      <c r="F54" s="74"/>
      <c r="G54" s="169"/>
      <c r="H54" s="71"/>
      <c r="I54" s="71"/>
      <c r="J54" s="169"/>
      <c r="K54" s="169"/>
      <c r="L54" s="169"/>
      <c r="M54" s="89"/>
      <c r="N54" s="74"/>
    </row>
    <row r="55" spans="1:14" ht="51" customHeight="1">
      <c r="A55" s="169"/>
      <c r="B55" s="169"/>
      <c r="C55" s="169"/>
      <c r="D55" s="169"/>
      <c r="G55" s="77" t="s">
        <v>1180</v>
      </c>
      <c r="H55" s="71"/>
      <c r="I55" s="71"/>
    </row>
    <row r="56" spans="1:14" ht="51" customHeight="1">
      <c r="A56" s="87" t="s">
        <v>1181</v>
      </c>
      <c r="B56" s="173" t="s">
        <v>1182</v>
      </c>
      <c r="C56" s="169" t="s">
        <v>1183</v>
      </c>
      <c r="D56" s="173" t="s">
        <v>1184</v>
      </c>
      <c r="G56" s="71" t="s">
        <v>1185</v>
      </c>
      <c r="H56" s="71" t="s">
        <v>1186</v>
      </c>
      <c r="I56" s="71" t="s">
        <v>1187</v>
      </c>
    </row>
    <row r="57" spans="1:14" ht="68.25" customHeight="1">
      <c r="A57" s="87" t="s">
        <v>1188</v>
      </c>
      <c r="B57" s="169" t="s">
        <v>1189</v>
      </c>
      <c r="C57" s="169" t="s">
        <v>1190</v>
      </c>
      <c r="D57" s="173" t="s">
        <v>1191</v>
      </c>
      <c r="G57" s="71" t="s">
        <v>1192</v>
      </c>
      <c r="H57" s="71" t="s">
        <v>1193</v>
      </c>
      <c r="I57" s="71" t="s">
        <v>1194</v>
      </c>
    </row>
    <row r="58" spans="1:14" ht="59.25" customHeight="1">
      <c r="A58" s="87" t="s">
        <v>1181</v>
      </c>
      <c r="B58" s="173" t="s">
        <v>1182</v>
      </c>
      <c r="C58" s="169" t="s">
        <v>1195</v>
      </c>
      <c r="D58" s="173" t="s">
        <v>1196</v>
      </c>
      <c r="G58" s="71" t="s">
        <v>1197</v>
      </c>
      <c r="H58" s="71" t="s">
        <v>1198</v>
      </c>
      <c r="I58" s="71" t="s">
        <v>197</v>
      </c>
    </row>
    <row r="59" spans="1:14" ht="70.5" customHeight="1">
      <c r="A59" s="87" t="s">
        <v>1188</v>
      </c>
      <c r="B59" s="169" t="s">
        <v>1189</v>
      </c>
      <c r="C59" s="169" t="s">
        <v>1199</v>
      </c>
      <c r="D59" s="173" t="s">
        <v>1200</v>
      </c>
      <c r="G59" s="71" t="s">
        <v>1201</v>
      </c>
      <c r="H59" s="71" t="s">
        <v>1202</v>
      </c>
      <c r="I59" s="71" t="s">
        <v>400</v>
      </c>
    </row>
    <row r="60" spans="1:14" ht="70.5" customHeight="1">
      <c r="A60" s="87" t="s">
        <v>1188</v>
      </c>
      <c r="B60" s="169" t="s">
        <v>1189</v>
      </c>
      <c r="C60" s="169" t="s">
        <v>1199</v>
      </c>
      <c r="D60" s="173" t="s">
        <v>1200</v>
      </c>
      <c r="G60" s="71" t="s">
        <v>1203</v>
      </c>
      <c r="H60" s="71" t="s">
        <v>1202</v>
      </c>
      <c r="I60" s="71" t="s">
        <v>400</v>
      </c>
    </row>
    <row r="61" spans="1:14" ht="51" customHeight="1">
      <c r="A61" s="87" t="s">
        <v>1188</v>
      </c>
      <c r="B61" s="169" t="s">
        <v>1189</v>
      </c>
      <c r="C61" s="169" t="s">
        <v>1199</v>
      </c>
      <c r="D61" s="173" t="s">
        <v>1200</v>
      </c>
      <c r="G61" s="71" t="s">
        <v>1204</v>
      </c>
      <c r="H61" s="71" t="s">
        <v>1205</v>
      </c>
      <c r="I61" s="71" t="s">
        <v>400</v>
      </c>
    </row>
    <row r="62" spans="1:14" ht="51" customHeight="1">
      <c r="A62" s="87" t="s">
        <v>1188</v>
      </c>
      <c r="B62" s="169" t="s">
        <v>1189</v>
      </c>
      <c r="C62" s="169" t="s">
        <v>1206</v>
      </c>
      <c r="D62" s="173" t="s">
        <v>1207</v>
      </c>
      <c r="G62" s="71" t="s">
        <v>1208</v>
      </c>
      <c r="H62" s="71" t="s">
        <v>1209</v>
      </c>
      <c r="I62" s="71" t="s">
        <v>1210</v>
      </c>
    </row>
    <row r="63" spans="1:14" ht="51" customHeight="1">
      <c r="A63" s="87" t="s">
        <v>1211</v>
      </c>
      <c r="B63" s="169" t="s">
        <v>1212</v>
      </c>
      <c r="C63" s="169" t="s">
        <v>1213</v>
      </c>
      <c r="D63" s="76" t="s">
        <v>1214</v>
      </c>
      <c r="G63" s="71" t="s">
        <v>1215</v>
      </c>
      <c r="H63" s="71" t="s">
        <v>1216</v>
      </c>
      <c r="I63" s="71" t="s">
        <v>1031</v>
      </c>
    </row>
    <row r="64" spans="1:14" ht="60" customHeight="1">
      <c r="A64" s="87" t="s">
        <v>1217</v>
      </c>
      <c r="B64" s="169" t="s">
        <v>1218</v>
      </c>
      <c r="C64" s="169" t="s">
        <v>1219</v>
      </c>
      <c r="D64" s="173" t="s">
        <v>1200</v>
      </c>
      <c r="G64" s="71" t="s">
        <v>1220</v>
      </c>
      <c r="H64" s="71" t="s">
        <v>1221</v>
      </c>
      <c r="I64" s="71" t="s">
        <v>1147</v>
      </c>
    </row>
    <row r="65" spans="1:9" ht="59.25" customHeight="1">
      <c r="A65" s="87" t="s">
        <v>1222</v>
      </c>
      <c r="B65" s="169" t="s">
        <v>1223</v>
      </c>
      <c r="C65" s="169" t="s">
        <v>1224</v>
      </c>
      <c r="D65" s="173" t="s">
        <v>1225</v>
      </c>
      <c r="G65" s="71" t="s">
        <v>1226</v>
      </c>
      <c r="H65" s="71" t="s">
        <v>1227</v>
      </c>
      <c r="I65" s="71" t="s">
        <v>1147</v>
      </c>
    </row>
    <row r="66" spans="1:9" ht="59.25" customHeight="1">
      <c r="A66" s="87" t="s">
        <v>1222</v>
      </c>
      <c r="B66" s="169" t="s">
        <v>1223</v>
      </c>
      <c r="C66" s="169" t="s">
        <v>1224</v>
      </c>
      <c r="D66" s="173" t="s">
        <v>1225</v>
      </c>
      <c r="G66" s="71" t="s">
        <v>1228</v>
      </c>
      <c r="H66" s="71" t="s">
        <v>1229</v>
      </c>
      <c r="I66" s="71" t="s">
        <v>1230</v>
      </c>
    </row>
    <row r="67" spans="1:9" ht="59.25" customHeight="1">
      <c r="A67" s="87" t="s">
        <v>1222</v>
      </c>
      <c r="B67" s="169" t="s">
        <v>1223</v>
      </c>
      <c r="C67" s="169" t="s">
        <v>1231</v>
      </c>
      <c r="D67" s="173" t="s">
        <v>1232</v>
      </c>
      <c r="G67" s="71" t="s">
        <v>1233</v>
      </c>
      <c r="H67" s="71" t="s">
        <v>1227</v>
      </c>
      <c r="I67" s="71" t="s">
        <v>1147</v>
      </c>
    </row>
    <row r="68" spans="1:9" ht="59.25" customHeight="1">
      <c r="A68" s="87" t="s">
        <v>1222</v>
      </c>
      <c r="B68" s="169" t="s">
        <v>1223</v>
      </c>
      <c r="C68" s="169" t="s">
        <v>1234</v>
      </c>
      <c r="D68" s="173" t="s">
        <v>1235</v>
      </c>
      <c r="G68" s="71" t="s">
        <v>1236</v>
      </c>
      <c r="H68" s="71" t="s">
        <v>1227</v>
      </c>
      <c r="I68" s="71" t="s">
        <v>1147</v>
      </c>
    </row>
    <row r="69" spans="1:9" ht="59.25" customHeight="1">
      <c r="A69" s="87" t="s">
        <v>1222</v>
      </c>
      <c r="B69" s="169" t="s">
        <v>1223</v>
      </c>
      <c r="C69" s="169" t="s">
        <v>1237</v>
      </c>
      <c r="D69" s="173" t="s">
        <v>1238</v>
      </c>
      <c r="G69" s="71" t="s">
        <v>1239</v>
      </c>
      <c r="H69" s="71" t="s">
        <v>1227</v>
      </c>
      <c r="I69" s="71" t="s">
        <v>1147</v>
      </c>
    </row>
    <row r="70" spans="1:9" ht="68.25" customHeight="1">
      <c r="A70" s="87" t="s">
        <v>1222</v>
      </c>
      <c r="B70" s="169" t="s">
        <v>1223</v>
      </c>
      <c r="C70" s="169" t="s">
        <v>1240</v>
      </c>
      <c r="D70" s="173" t="s">
        <v>1241</v>
      </c>
      <c r="G70" s="71" t="s">
        <v>1242</v>
      </c>
      <c r="H70" s="71" t="s">
        <v>1227</v>
      </c>
      <c r="I70" s="71" t="s">
        <v>1243</v>
      </c>
    </row>
    <row r="71" spans="1:9" ht="51" customHeight="1">
      <c r="A71" s="87" t="s">
        <v>1244</v>
      </c>
      <c r="B71" s="169" t="s">
        <v>1245</v>
      </c>
      <c r="C71" s="169" t="s">
        <v>1246</v>
      </c>
      <c r="D71" s="173" t="s">
        <v>1247</v>
      </c>
      <c r="G71" s="71" t="s">
        <v>1248</v>
      </c>
      <c r="H71" s="71" t="s">
        <v>1249</v>
      </c>
      <c r="I71" s="71" t="s">
        <v>1147</v>
      </c>
    </row>
    <row r="72" spans="1:9" ht="62.25" customHeight="1">
      <c r="A72" s="87" t="s">
        <v>1217</v>
      </c>
      <c r="B72" s="169" t="s">
        <v>1250</v>
      </c>
      <c r="C72" s="169" t="s">
        <v>1251</v>
      </c>
      <c r="D72" s="173" t="s">
        <v>1252</v>
      </c>
      <c r="G72" s="71" t="s">
        <v>1253</v>
      </c>
      <c r="H72" s="71" t="s">
        <v>1254</v>
      </c>
      <c r="I72" s="71" t="s">
        <v>1255</v>
      </c>
    </row>
    <row r="73" spans="1:9" ht="51" customHeight="1">
      <c r="A73" s="87" t="s">
        <v>1256</v>
      </c>
      <c r="B73" s="169" t="s">
        <v>1257</v>
      </c>
      <c r="C73" s="169" t="s">
        <v>1258</v>
      </c>
      <c r="D73" s="173" t="s">
        <v>1259</v>
      </c>
      <c r="G73" s="71" t="s">
        <v>1260</v>
      </c>
      <c r="H73" s="71" t="s">
        <v>1261</v>
      </c>
      <c r="I73" s="71" t="s">
        <v>1147</v>
      </c>
    </row>
    <row r="74" spans="1:9" ht="74.25" customHeight="1">
      <c r="A74" s="87" t="s">
        <v>1256</v>
      </c>
      <c r="B74" s="169" t="s">
        <v>1257</v>
      </c>
      <c r="C74" s="169" t="s">
        <v>1262</v>
      </c>
      <c r="D74" s="173" t="s">
        <v>1263</v>
      </c>
      <c r="G74" s="71" t="s">
        <v>1264</v>
      </c>
      <c r="H74" s="71" t="s">
        <v>1265</v>
      </c>
      <c r="I74" s="71" t="s">
        <v>1147</v>
      </c>
    </row>
    <row r="75" spans="1:9" ht="61.5" customHeight="1">
      <c r="A75" s="87" t="s">
        <v>1266</v>
      </c>
      <c r="B75" s="169" t="s">
        <v>1267</v>
      </c>
      <c r="C75" s="169" t="s">
        <v>1268</v>
      </c>
      <c r="D75" s="173" t="s">
        <v>1269</v>
      </c>
      <c r="G75" s="71" t="s">
        <v>1270</v>
      </c>
      <c r="H75" s="71" t="s">
        <v>1271</v>
      </c>
      <c r="I75" s="71" t="s">
        <v>1272</v>
      </c>
    </row>
    <row r="76" spans="1:9" ht="51" customHeight="1">
      <c r="A76" s="173"/>
      <c r="B76" s="169"/>
      <c r="C76" s="169"/>
      <c r="D76" s="173"/>
      <c r="G76" s="173"/>
      <c r="H76" s="71"/>
      <c r="I76" s="169"/>
    </row>
    <row r="77" spans="1:9">
      <c r="H77" s="73"/>
      <c r="I77" s="169"/>
    </row>
    <row r="78" spans="1:9">
      <c r="H78" s="73"/>
      <c r="I78" s="169"/>
    </row>
    <row r="79" spans="1:9">
      <c r="H79" s="73"/>
      <c r="I79" s="169"/>
    </row>
    <row r="98" spans="2:2">
      <c r="B98" s="169"/>
    </row>
  </sheetData>
  <sheetProtection algorithmName="SHA-512" hashValue="oRwiLkbYUL5p5nXteYWFp69D7R8bB36nVPrXzS7J5XuOmqnixUdUlBUQKnR8THy5JyOkIveaETzPcPib2t+ugw==" saltValue="PWYkafR8j9163Uql/5vL0w==" spinCount="100000" sheet="1" objects="1" scenarios="1"/>
  <dataValidations count="4">
    <dataValidation allowBlank="1" showInputMessage="1" showErrorMessage="1" sqref="C5:D5 A2:D3" xr:uid="{FE2D8481-8943-44A9-A11D-0D41B6B58FD3}"/>
    <dataValidation type="list" allowBlank="1" showInputMessage="1" showErrorMessage="1" sqref="J2:K54 L2:L54" xr:uid="{E61DF2BE-EC01-46A5-9702-EE34972360E4}">
      <formula1>"Unlikely/Unknown (&lt;30%), Likely (30-90%), Certain/Very Likely (90-100%)"</formula1>
    </dataValidation>
    <dataValidation type="list" allowBlank="1" showInputMessage="1" showErrorMessage="1" sqref="K2:K54" xr:uid="{E13FDD84-2B8C-422E-8CBC-CCFE8D26B84A}">
      <formula1>"&lt;2 years, 2-10 years, &gt;10 years (regular maintenance)"</formula1>
    </dataValidation>
    <dataValidation type="list" allowBlank="1" showInputMessage="1" showErrorMessage="1" sqref="E2:E54" xr:uid="{301C54CE-9DD3-4194-947B-811F0E6B152E}">
      <formula1>"Long-term (10-100 years), Near-term (1-10 years), Immediate (current or existing)"</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DCCB-C551-450D-971D-456BC46E40B5}">
  <dimension ref="A1:V51"/>
  <sheetViews>
    <sheetView topLeftCell="E1" zoomScale="110" zoomScaleNormal="110" workbookViewId="0">
      <pane xSplit="2" ySplit="1" topLeftCell="G49" activePane="bottomRight" state="frozen"/>
      <selection pane="bottomRight" activeCell="G55" sqref="G55"/>
      <selection pane="bottomLeft" activeCell="E2" sqref="E2"/>
      <selection pane="topRight" activeCell="G1" sqref="G1"/>
    </sheetView>
  </sheetViews>
  <sheetFormatPr defaultRowHeight="14.45"/>
  <cols>
    <col min="1" max="1" width="0" hidden="1" customWidth="1"/>
    <col min="2" max="2" width="16.28515625" hidden="1" customWidth="1"/>
    <col min="3" max="3" width="0" hidden="1" customWidth="1"/>
    <col min="4" max="4" width="22.42578125" hidden="1" customWidth="1"/>
    <col min="6" max="6" width="28.140625" style="6" customWidth="1"/>
    <col min="7" max="7" width="42.140625" style="6" customWidth="1"/>
    <col min="8" max="8" width="23.85546875" customWidth="1"/>
    <col min="9" max="9" width="18.7109375" customWidth="1"/>
    <col min="10" max="10" width="33.42578125" style="6" customWidth="1"/>
    <col min="11" max="11" width="34.28515625" customWidth="1"/>
    <col min="12" max="12" width="35.28515625" customWidth="1"/>
    <col min="13" max="13" width="19.28515625" style="5" customWidth="1"/>
    <col min="14" max="14" width="10.85546875" customWidth="1"/>
    <col min="15" max="15" width="18.5703125" customWidth="1"/>
    <col min="16" max="16" width="17.85546875" customWidth="1"/>
    <col min="17" max="17" width="20.5703125" customWidth="1"/>
    <col min="18" max="18" width="17.140625" customWidth="1"/>
    <col min="19" max="19" width="19.85546875" customWidth="1"/>
    <col min="20" max="20" width="17.7109375" customWidth="1"/>
    <col min="21" max="21" width="19.42578125" customWidth="1"/>
    <col min="22" max="22" width="20" customWidth="1"/>
  </cols>
  <sheetData>
    <row r="1" spans="1:22" ht="62.25" customHeight="1" thickBot="1">
      <c r="A1" s="1" t="s">
        <v>28</v>
      </c>
      <c r="B1" s="2" t="s">
        <v>29</v>
      </c>
      <c r="C1" s="3" t="s">
        <v>30</v>
      </c>
      <c r="D1" s="4" t="s">
        <v>31</v>
      </c>
      <c r="E1" s="15" t="s">
        <v>32</v>
      </c>
      <c r="F1" s="14" t="s">
        <v>5</v>
      </c>
      <c r="G1" s="23" t="s">
        <v>12</v>
      </c>
      <c r="H1" s="13" t="s">
        <v>16</v>
      </c>
      <c r="I1" s="14" t="s">
        <v>23</v>
      </c>
      <c r="J1" s="11" t="s">
        <v>33</v>
      </c>
      <c r="K1" s="8" t="s">
        <v>34</v>
      </c>
      <c r="L1" s="8" t="s">
        <v>35</v>
      </c>
      <c r="M1" s="10" t="s">
        <v>36</v>
      </c>
      <c r="N1" s="10" t="s">
        <v>1273</v>
      </c>
      <c r="O1" s="9" t="s">
        <v>39</v>
      </c>
      <c r="P1" s="12" t="s">
        <v>38</v>
      </c>
      <c r="Q1" s="9" t="s">
        <v>37</v>
      </c>
      <c r="R1" s="12" t="s">
        <v>24</v>
      </c>
      <c r="S1" s="12" t="s">
        <v>26</v>
      </c>
      <c r="T1" s="12" t="s">
        <v>1274</v>
      </c>
      <c r="U1" s="12" t="s">
        <v>1275</v>
      </c>
      <c r="V1" s="12" t="s">
        <v>1276</v>
      </c>
    </row>
    <row r="2" spans="1:22" ht="28.9">
      <c r="E2" s="18" t="s">
        <v>1277</v>
      </c>
      <c r="F2" s="51" t="s">
        <v>1278</v>
      </c>
      <c r="G2" s="7" t="s">
        <v>749</v>
      </c>
      <c r="I2" s="6" t="s">
        <v>77</v>
      </c>
      <c r="J2" s="6" t="s">
        <v>183</v>
      </c>
      <c r="K2" s="50" t="s">
        <v>1279</v>
      </c>
      <c r="L2" s="63" t="s">
        <v>1280</v>
      </c>
      <c r="N2" s="64" t="b">
        <v>1</v>
      </c>
      <c r="O2" s="67"/>
      <c r="P2" s="67"/>
      <c r="Q2" s="67"/>
    </row>
    <row r="3" spans="1:22" ht="35.25" customHeight="1" thickBot="1">
      <c r="E3" s="24" t="s">
        <v>206</v>
      </c>
      <c r="F3" s="52" t="s">
        <v>207</v>
      </c>
      <c r="G3" s="7"/>
      <c r="I3" s="6" t="s">
        <v>63</v>
      </c>
      <c r="J3" s="6" t="s">
        <v>1281</v>
      </c>
      <c r="K3" s="50" t="s">
        <v>1282</v>
      </c>
      <c r="L3" s="63" t="s">
        <v>1280</v>
      </c>
      <c r="N3" s="64" t="b">
        <v>1</v>
      </c>
      <c r="O3" s="67"/>
      <c r="P3" s="67"/>
      <c r="Q3" s="67"/>
    </row>
    <row r="4" spans="1:22" ht="37.5" customHeight="1" thickBot="1">
      <c r="E4" s="24" t="s">
        <v>1283</v>
      </c>
      <c r="F4" s="20" t="s">
        <v>1284</v>
      </c>
      <c r="G4" s="7" t="s">
        <v>1285</v>
      </c>
      <c r="I4" s="6" t="s">
        <v>77</v>
      </c>
      <c r="J4" s="6" t="s">
        <v>183</v>
      </c>
      <c r="K4" s="50" t="s">
        <v>1286</v>
      </c>
      <c r="L4" s="63" t="s">
        <v>1280</v>
      </c>
      <c r="N4" s="64" t="b">
        <v>1</v>
      </c>
      <c r="O4" s="67"/>
      <c r="P4" s="67"/>
      <c r="Q4" s="67"/>
    </row>
    <row r="5" spans="1:22" ht="39" customHeight="1" thickBot="1">
      <c r="E5" s="18" t="s">
        <v>1287</v>
      </c>
      <c r="F5" s="34" t="s">
        <v>1288</v>
      </c>
      <c r="G5" s="7" t="s">
        <v>1289</v>
      </c>
      <c r="H5" s="39"/>
      <c r="I5" s="6" t="s">
        <v>77</v>
      </c>
      <c r="J5" s="6" t="s">
        <v>183</v>
      </c>
      <c r="K5" s="50" t="s">
        <v>1286</v>
      </c>
      <c r="L5" s="63" t="s">
        <v>1280</v>
      </c>
      <c r="N5" s="64" t="b">
        <v>1</v>
      </c>
      <c r="O5" s="67"/>
      <c r="P5" s="67"/>
      <c r="Q5" s="67"/>
    </row>
    <row r="6" spans="1:22" ht="38.25" customHeight="1" thickBot="1">
      <c r="E6" s="18" t="s">
        <v>1290</v>
      </c>
      <c r="F6" s="38" t="s">
        <v>1291</v>
      </c>
      <c r="G6" s="7" t="s">
        <v>1292</v>
      </c>
      <c r="H6" s="39"/>
      <c r="I6" s="6" t="s">
        <v>77</v>
      </c>
      <c r="J6" s="6" t="s">
        <v>183</v>
      </c>
      <c r="K6" s="50" t="s">
        <v>1286</v>
      </c>
      <c r="L6" s="63" t="s">
        <v>1280</v>
      </c>
      <c r="N6" s="64" t="b">
        <v>1</v>
      </c>
      <c r="O6" s="67"/>
      <c r="P6" s="67"/>
      <c r="Q6" s="67"/>
    </row>
    <row r="7" spans="1:22" ht="44.25" customHeight="1" thickBot="1">
      <c r="E7" s="18" t="s">
        <v>1293</v>
      </c>
      <c r="F7" s="36" t="s">
        <v>1294</v>
      </c>
      <c r="G7" s="7" t="s">
        <v>1295</v>
      </c>
      <c r="H7" s="39"/>
      <c r="I7" s="6" t="s">
        <v>77</v>
      </c>
      <c r="J7" s="6" t="s">
        <v>183</v>
      </c>
      <c r="K7" s="50" t="s">
        <v>1296</v>
      </c>
      <c r="L7" s="63" t="s">
        <v>1280</v>
      </c>
      <c r="N7" s="64" t="b">
        <v>1</v>
      </c>
      <c r="O7" s="67"/>
      <c r="P7" s="67"/>
      <c r="Q7" s="67"/>
    </row>
    <row r="8" spans="1:22" ht="36.75" customHeight="1" thickBot="1">
      <c r="E8" s="18" t="s">
        <v>1297</v>
      </c>
      <c r="F8" s="36" t="s">
        <v>1298</v>
      </c>
      <c r="G8" s="7" t="s">
        <v>1299</v>
      </c>
      <c r="H8" s="39"/>
      <c r="I8" s="6" t="s">
        <v>77</v>
      </c>
      <c r="J8" s="6" t="s">
        <v>183</v>
      </c>
      <c r="K8" s="50" t="s">
        <v>1286</v>
      </c>
      <c r="L8" s="63" t="s">
        <v>1280</v>
      </c>
      <c r="N8" s="64" t="b">
        <v>1</v>
      </c>
      <c r="O8" s="67"/>
      <c r="P8" s="67"/>
      <c r="Q8" s="67"/>
    </row>
    <row r="9" spans="1:22" ht="40.5" customHeight="1" thickBot="1">
      <c r="E9" s="18" t="s">
        <v>268</v>
      </c>
      <c r="F9" s="34" t="s">
        <v>269</v>
      </c>
      <c r="G9" s="7" t="s">
        <v>270</v>
      </c>
      <c r="H9" s="39" t="s">
        <v>88</v>
      </c>
      <c r="I9" s="6" t="s">
        <v>63</v>
      </c>
      <c r="J9" s="6" t="s">
        <v>271</v>
      </c>
      <c r="K9" s="7" t="s">
        <v>272</v>
      </c>
      <c r="L9" s="7" t="s">
        <v>273</v>
      </c>
      <c r="M9" s="5" t="s">
        <v>197</v>
      </c>
      <c r="N9" s="64" t="b">
        <v>1</v>
      </c>
      <c r="O9" s="67" t="s">
        <v>9</v>
      </c>
      <c r="P9" s="67" t="s">
        <v>72</v>
      </c>
      <c r="Q9" s="67" t="s">
        <v>52</v>
      </c>
      <c r="R9" s="56" t="s">
        <v>63</v>
      </c>
      <c r="S9" s="56" t="s">
        <v>63</v>
      </c>
    </row>
    <row r="10" spans="1:22" ht="57.75" customHeight="1" thickBot="1">
      <c r="E10" s="18" t="s">
        <v>268</v>
      </c>
      <c r="F10" s="34" t="s">
        <v>269</v>
      </c>
      <c r="G10" s="7" t="s">
        <v>270</v>
      </c>
      <c r="H10" s="39" t="s">
        <v>88</v>
      </c>
      <c r="I10" s="6" t="s">
        <v>63</v>
      </c>
      <c r="J10" s="6" t="s">
        <v>271</v>
      </c>
      <c r="K10" s="7" t="s">
        <v>274</v>
      </c>
      <c r="L10" s="7" t="s">
        <v>275</v>
      </c>
      <c r="M10" s="7" t="s">
        <v>1300</v>
      </c>
      <c r="N10" s="64" t="b">
        <v>1</v>
      </c>
      <c r="O10" s="67" t="s">
        <v>9</v>
      </c>
      <c r="P10" s="67" t="s">
        <v>19</v>
      </c>
      <c r="Q10" s="67" t="s">
        <v>52</v>
      </c>
      <c r="R10" s="56" t="s">
        <v>63</v>
      </c>
      <c r="S10" s="56" t="s">
        <v>63</v>
      </c>
    </row>
    <row r="11" spans="1:22" ht="46.5" customHeight="1" thickBot="1">
      <c r="E11" s="18" t="s">
        <v>277</v>
      </c>
      <c r="F11" s="34" t="s">
        <v>278</v>
      </c>
      <c r="G11" s="7" t="s">
        <v>279</v>
      </c>
      <c r="H11" s="39" t="s">
        <v>88</v>
      </c>
      <c r="I11" s="6" t="s">
        <v>63</v>
      </c>
      <c r="J11" s="6" t="s">
        <v>271</v>
      </c>
      <c r="K11" s="62" t="s">
        <v>280</v>
      </c>
      <c r="L11" s="7" t="s">
        <v>281</v>
      </c>
      <c r="M11" s="5" t="s">
        <v>282</v>
      </c>
      <c r="N11" s="64" t="b">
        <v>1</v>
      </c>
      <c r="O11" s="67" t="s">
        <v>9</v>
      </c>
      <c r="P11" s="67" t="s">
        <v>72</v>
      </c>
      <c r="Q11" s="67" t="s">
        <v>52</v>
      </c>
      <c r="R11" s="56" t="s">
        <v>63</v>
      </c>
      <c r="S11" s="56" t="s">
        <v>63</v>
      </c>
    </row>
    <row r="12" spans="1:22" ht="42" customHeight="1" thickBot="1">
      <c r="E12" s="18" t="s">
        <v>268</v>
      </c>
      <c r="F12" s="34" t="s">
        <v>269</v>
      </c>
      <c r="G12" s="7" t="s">
        <v>283</v>
      </c>
      <c r="H12" s="39" t="s">
        <v>88</v>
      </c>
      <c r="I12" s="6" t="s">
        <v>63</v>
      </c>
      <c r="J12" s="6" t="s">
        <v>271</v>
      </c>
      <c r="K12" s="7" t="s">
        <v>284</v>
      </c>
      <c r="L12" s="7" t="s">
        <v>285</v>
      </c>
      <c r="M12" s="5" t="s">
        <v>286</v>
      </c>
      <c r="N12" s="64" t="b">
        <v>1</v>
      </c>
      <c r="O12" s="67" t="s">
        <v>9</v>
      </c>
      <c r="P12" s="67" t="s">
        <v>72</v>
      </c>
      <c r="Q12" s="67" t="s">
        <v>52</v>
      </c>
      <c r="R12" s="56" t="s">
        <v>63</v>
      </c>
      <c r="S12" s="56" t="s">
        <v>63</v>
      </c>
    </row>
    <row r="13" spans="1:22" ht="38.25" customHeight="1" thickBot="1">
      <c r="E13" s="18" t="s">
        <v>287</v>
      </c>
      <c r="F13" s="38" t="s">
        <v>288</v>
      </c>
      <c r="G13" s="7" t="s">
        <v>289</v>
      </c>
      <c r="H13" s="39" t="s">
        <v>46</v>
      </c>
      <c r="I13" s="6" t="s">
        <v>47</v>
      </c>
      <c r="J13" s="6" t="s">
        <v>271</v>
      </c>
      <c r="K13" s="7" t="s">
        <v>290</v>
      </c>
      <c r="L13" s="7" t="s">
        <v>291</v>
      </c>
      <c r="M13" s="5" t="s">
        <v>286</v>
      </c>
      <c r="N13" s="64" t="b">
        <v>1</v>
      </c>
      <c r="O13" s="67" t="s">
        <v>9</v>
      </c>
      <c r="P13" s="67" t="s">
        <v>72</v>
      </c>
      <c r="Q13" s="67" t="s">
        <v>9</v>
      </c>
      <c r="R13" s="56" t="s">
        <v>63</v>
      </c>
      <c r="S13" s="57" t="s">
        <v>47</v>
      </c>
    </row>
    <row r="14" spans="1:22" ht="43.5" customHeight="1" thickBot="1">
      <c r="E14" s="18" t="s">
        <v>1301</v>
      </c>
      <c r="F14" s="34" t="s">
        <v>1302</v>
      </c>
      <c r="G14" s="7" t="s">
        <v>294</v>
      </c>
      <c r="H14" s="39" t="s">
        <v>46</v>
      </c>
      <c r="I14" s="6" t="s">
        <v>47</v>
      </c>
      <c r="J14" s="6" t="s">
        <v>271</v>
      </c>
      <c r="K14" s="7" t="s">
        <v>295</v>
      </c>
      <c r="L14" s="7" t="s">
        <v>296</v>
      </c>
      <c r="M14" s="5" t="s">
        <v>1303</v>
      </c>
      <c r="N14" s="64" t="b">
        <v>1</v>
      </c>
      <c r="O14" s="67" t="s">
        <v>9</v>
      </c>
      <c r="P14" s="67" t="s">
        <v>72</v>
      </c>
      <c r="Q14" s="67" t="s">
        <v>52</v>
      </c>
      <c r="R14" s="56" t="s">
        <v>63</v>
      </c>
      <c r="S14" s="57" t="s">
        <v>47</v>
      </c>
    </row>
    <row r="15" spans="1:22" ht="28.9">
      <c r="E15" s="18" t="s">
        <v>298</v>
      </c>
      <c r="F15" s="19" t="s">
        <v>299</v>
      </c>
      <c r="G15" s="7" t="s">
        <v>1304</v>
      </c>
      <c r="H15" s="39" t="s">
        <v>46</v>
      </c>
      <c r="I15" s="6" t="s">
        <v>77</v>
      </c>
      <c r="J15" s="7" t="s">
        <v>1305</v>
      </c>
      <c r="K15" s="50" t="s">
        <v>1306</v>
      </c>
      <c r="N15" s="64" t="b">
        <v>1</v>
      </c>
      <c r="O15" s="67"/>
      <c r="P15" s="67"/>
      <c r="Q15" s="67"/>
    </row>
    <row r="16" spans="1:22" ht="28.9">
      <c r="E16" s="18" t="s">
        <v>318</v>
      </c>
      <c r="F16" s="35" t="s">
        <v>319</v>
      </c>
      <c r="G16" s="7" t="s">
        <v>324</v>
      </c>
      <c r="H16" s="39" t="s">
        <v>46</v>
      </c>
      <c r="I16" s="6" t="s">
        <v>47</v>
      </c>
      <c r="J16" s="6" t="s">
        <v>183</v>
      </c>
      <c r="K16" s="7" t="s">
        <v>321</v>
      </c>
      <c r="L16" s="7" t="s">
        <v>322</v>
      </c>
      <c r="M16" s="5" t="s">
        <v>323</v>
      </c>
      <c r="N16" s="64" t="b">
        <v>1</v>
      </c>
      <c r="O16" s="67" t="s">
        <v>9</v>
      </c>
      <c r="P16" s="67" t="s">
        <v>72</v>
      </c>
      <c r="Q16" s="67" t="s">
        <v>52</v>
      </c>
      <c r="R16" s="56" t="s">
        <v>63</v>
      </c>
      <c r="S16" s="57" t="s">
        <v>47</v>
      </c>
    </row>
    <row r="17" spans="5:22" ht="28.9">
      <c r="E17" s="18" t="s">
        <v>318</v>
      </c>
      <c r="F17" s="35" t="s">
        <v>319</v>
      </c>
      <c r="G17" s="7" t="s">
        <v>324</v>
      </c>
      <c r="H17" s="39" t="s">
        <v>46</v>
      </c>
      <c r="I17" s="6" t="s">
        <v>77</v>
      </c>
      <c r="J17" s="6" t="s">
        <v>183</v>
      </c>
      <c r="K17" s="7" t="s">
        <v>325</v>
      </c>
      <c r="L17" s="7" t="s">
        <v>326</v>
      </c>
      <c r="M17" s="5" t="s">
        <v>323</v>
      </c>
      <c r="N17" s="64" t="b">
        <v>1</v>
      </c>
      <c r="O17" s="67" t="s">
        <v>9</v>
      </c>
      <c r="P17" s="67" t="s">
        <v>72</v>
      </c>
      <c r="Q17" s="67" t="s">
        <v>62</v>
      </c>
      <c r="R17" s="56" t="s">
        <v>63</v>
      </c>
      <c r="S17" s="58" t="s">
        <v>77</v>
      </c>
    </row>
    <row r="18" spans="5:22" ht="28.9">
      <c r="E18" s="18" t="s">
        <v>336</v>
      </c>
      <c r="F18" s="20" t="s">
        <v>337</v>
      </c>
      <c r="G18" s="7" t="s">
        <v>1307</v>
      </c>
      <c r="H18" s="39" t="s">
        <v>46</v>
      </c>
      <c r="I18" s="6" t="s">
        <v>77</v>
      </c>
      <c r="J18" s="6" t="s">
        <v>183</v>
      </c>
      <c r="K18" s="50" t="s">
        <v>1306</v>
      </c>
      <c r="N18" s="64" t="b">
        <v>1</v>
      </c>
      <c r="O18" s="67"/>
      <c r="P18" s="67"/>
      <c r="Q18" s="67"/>
    </row>
    <row r="19" spans="5:22" ht="46.5" customHeight="1" thickBot="1">
      <c r="E19" s="24" t="s">
        <v>345</v>
      </c>
      <c r="F19" s="34" t="s">
        <v>346</v>
      </c>
      <c r="G19" s="7" t="s">
        <v>347</v>
      </c>
      <c r="H19" s="39" t="s">
        <v>88</v>
      </c>
      <c r="I19" s="6" t="s">
        <v>77</v>
      </c>
      <c r="J19" s="6" t="s">
        <v>317</v>
      </c>
      <c r="K19" s="7" t="s">
        <v>348</v>
      </c>
      <c r="L19" s="7" t="s">
        <v>349</v>
      </c>
      <c r="M19" s="5" t="s">
        <v>254</v>
      </c>
      <c r="N19" s="64" t="b">
        <v>1</v>
      </c>
      <c r="O19" s="67" t="s">
        <v>9</v>
      </c>
      <c r="P19" s="67" t="s">
        <v>19</v>
      </c>
      <c r="Q19" s="67" t="s">
        <v>9</v>
      </c>
      <c r="R19" s="56" t="s">
        <v>63</v>
      </c>
      <c r="S19" s="58" t="s">
        <v>77</v>
      </c>
    </row>
    <row r="20" spans="5:22" ht="50.25" customHeight="1" thickBot="1">
      <c r="E20" s="24" t="s">
        <v>350</v>
      </c>
      <c r="F20" s="36" t="s">
        <v>351</v>
      </c>
      <c r="G20" s="7" t="s">
        <v>352</v>
      </c>
      <c r="H20" s="39" t="s">
        <v>46</v>
      </c>
      <c r="I20" s="6" t="s">
        <v>63</v>
      </c>
      <c r="J20" s="6" t="s">
        <v>317</v>
      </c>
      <c r="K20" s="7" t="s">
        <v>353</v>
      </c>
      <c r="L20" s="7" t="s">
        <v>354</v>
      </c>
      <c r="M20" s="5" t="s">
        <v>355</v>
      </c>
      <c r="N20" s="64" t="b">
        <v>1</v>
      </c>
      <c r="O20" s="67" t="s">
        <v>52</v>
      </c>
      <c r="P20" s="67" t="s">
        <v>72</v>
      </c>
      <c r="Q20" s="67" t="s">
        <v>52</v>
      </c>
      <c r="R20" s="57" t="s">
        <v>47</v>
      </c>
      <c r="S20" s="57" t="s">
        <v>47</v>
      </c>
    </row>
    <row r="21" spans="5:22" ht="51.75" customHeight="1" thickBot="1">
      <c r="E21" s="24" t="s">
        <v>350</v>
      </c>
      <c r="F21" s="37" t="s">
        <v>351</v>
      </c>
      <c r="G21" s="7" t="s">
        <v>352</v>
      </c>
      <c r="H21" s="39" t="s">
        <v>46</v>
      </c>
      <c r="I21" s="6" t="s">
        <v>63</v>
      </c>
      <c r="J21" s="6" t="s">
        <v>317</v>
      </c>
      <c r="K21" s="7" t="s">
        <v>356</v>
      </c>
      <c r="L21" s="7" t="s">
        <v>357</v>
      </c>
      <c r="M21" s="5" t="s">
        <v>358</v>
      </c>
      <c r="N21" s="64" t="b">
        <v>1</v>
      </c>
      <c r="O21" s="67" t="s">
        <v>9</v>
      </c>
      <c r="P21" s="67" t="s">
        <v>72</v>
      </c>
      <c r="Q21" s="67" t="s">
        <v>52</v>
      </c>
      <c r="R21" s="56" t="s">
        <v>63</v>
      </c>
      <c r="S21" s="56" t="s">
        <v>63</v>
      </c>
    </row>
    <row r="22" spans="5:22" ht="74.25" customHeight="1" thickBot="1">
      <c r="E22" s="24" t="s">
        <v>350</v>
      </c>
      <c r="F22" s="37" t="s">
        <v>351</v>
      </c>
      <c r="G22" s="7" t="s">
        <v>352</v>
      </c>
      <c r="H22" s="39" t="s">
        <v>46</v>
      </c>
      <c r="I22" s="6" t="s">
        <v>63</v>
      </c>
      <c r="J22" s="6" t="s">
        <v>317</v>
      </c>
      <c r="K22" s="7" t="s">
        <v>359</v>
      </c>
      <c r="L22" s="7" t="s">
        <v>360</v>
      </c>
      <c r="M22" s="5" t="s">
        <v>358</v>
      </c>
      <c r="N22" s="64" t="b">
        <v>1</v>
      </c>
      <c r="O22" s="67" t="s">
        <v>9</v>
      </c>
      <c r="P22" s="67" t="s">
        <v>20</v>
      </c>
      <c r="Q22" s="67" t="s">
        <v>62</v>
      </c>
      <c r="R22" s="57" t="s">
        <v>47</v>
      </c>
      <c r="S22" s="57" t="s">
        <v>47</v>
      </c>
    </row>
    <row r="23" spans="5:22" ht="51.75" customHeight="1" thickBot="1">
      <c r="E23" s="24" t="s">
        <v>350</v>
      </c>
      <c r="F23" s="38" t="s">
        <v>351</v>
      </c>
      <c r="G23" s="49"/>
      <c r="H23" s="39" t="s">
        <v>46</v>
      </c>
      <c r="I23" s="6" t="s">
        <v>63</v>
      </c>
      <c r="J23" s="6" t="s">
        <v>317</v>
      </c>
      <c r="K23" s="49" t="s">
        <v>1308</v>
      </c>
      <c r="L23" s="7"/>
      <c r="N23" s="64" t="b">
        <v>0</v>
      </c>
      <c r="O23" s="67"/>
      <c r="P23" s="67"/>
      <c r="Q23" s="67"/>
    </row>
    <row r="24" spans="5:22" ht="63" customHeight="1" thickBot="1">
      <c r="E24" s="24" t="s">
        <v>366</v>
      </c>
      <c r="F24" s="36" t="s">
        <v>367</v>
      </c>
      <c r="G24" s="7" t="s">
        <v>368</v>
      </c>
      <c r="H24" s="39" t="s">
        <v>46</v>
      </c>
      <c r="I24" s="6" t="s">
        <v>63</v>
      </c>
      <c r="J24" s="6" t="s">
        <v>183</v>
      </c>
      <c r="K24" s="7" t="s">
        <v>369</v>
      </c>
      <c r="L24" s="7" t="s">
        <v>370</v>
      </c>
      <c r="M24" s="7" t="s">
        <v>371</v>
      </c>
      <c r="N24" s="64" t="b">
        <v>1</v>
      </c>
      <c r="O24" s="67" t="s">
        <v>9</v>
      </c>
      <c r="P24" s="67" t="s">
        <v>72</v>
      </c>
      <c r="Q24" s="67" t="s">
        <v>52</v>
      </c>
      <c r="R24" s="56" t="s">
        <v>63</v>
      </c>
      <c r="S24" s="56" t="s">
        <v>63</v>
      </c>
    </row>
    <row r="25" spans="5:22" ht="63" customHeight="1" thickBot="1">
      <c r="E25" s="24" t="s">
        <v>366</v>
      </c>
      <c r="F25" s="36" t="s">
        <v>367</v>
      </c>
      <c r="G25" s="7" t="s">
        <v>374</v>
      </c>
      <c r="H25" s="39" t="s">
        <v>46</v>
      </c>
      <c r="I25" s="6" t="s">
        <v>63</v>
      </c>
      <c r="J25" s="6" t="s">
        <v>183</v>
      </c>
      <c r="K25" s="7" t="s">
        <v>376</v>
      </c>
      <c r="L25" s="7" t="s">
        <v>377</v>
      </c>
      <c r="M25" s="7" t="s">
        <v>378</v>
      </c>
      <c r="N25" s="64" t="b">
        <v>1</v>
      </c>
      <c r="O25" s="67" t="s">
        <v>9</v>
      </c>
      <c r="P25" s="67" t="s">
        <v>20</v>
      </c>
      <c r="Q25" s="67" t="s">
        <v>9</v>
      </c>
      <c r="R25" s="56" t="s">
        <v>63</v>
      </c>
      <c r="S25" s="56" t="s">
        <v>63</v>
      </c>
    </row>
    <row r="26" spans="5:22" ht="51.6" customHeight="1" thickBot="1">
      <c r="E26" s="18" t="s">
        <v>402</v>
      </c>
      <c r="F26" s="17" t="s">
        <v>403</v>
      </c>
      <c r="G26" s="67" t="s">
        <v>404</v>
      </c>
      <c r="H26" s="39" t="s">
        <v>46</v>
      </c>
      <c r="I26" s="6" t="s">
        <v>47</v>
      </c>
      <c r="J26" s="7" t="s">
        <v>405</v>
      </c>
      <c r="K26" s="67" t="s">
        <v>406</v>
      </c>
      <c r="L26" s="67" t="s">
        <v>407</v>
      </c>
      <c r="M26" s="66" t="s">
        <v>408</v>
      </c>
      <c r="N26" s="64" t="b">
        <v>1</v>
      </c>
      <c r="O26" s="67" t="s">
        <v>9</v>
      </c>
      <c r="P26" s="67" t="s">
        <v>19</v>
      </c>
      <c r="Q26" s="67" t="s">
        <v>52</v>
      </c>
      <c r="T26" s="6" t="s">
        <v>183</v>
      </c>
      <c r="U26" s="6"/>
      <c r="V26" s="6" t="s">
        <v>1309</v>
      </c>
    </row>
    <row r="27" spans="5:22" ht="47.25" customHeight="1" thickBot="1">
      <c r="E27" s="18" t="s">
        <v>1310</v>
      </c>
      <c r="F27" s="21" t="s">
        <v>1311</v>
      </c>
      <c r="G27" s="7" t="s">
        <v>1312</v>
      </c>
      <c r="H27" s="39" t="s">
        <v>88</v>
      </c>
      <c r="I27" s="6" t="s">
        <v>47</v>
      </c>
      <c r="J27" s="7" t="s">
        <v>583</v>
      </c>
      <c r="K27" s="50" t="s">
        <v>1313</v>
      </c>
      <c r="L27" s="7"/>
      <c r="N27" s="64" t="b">
        <v>1</v>
      </c>
      <c r="O27" s="67"/>
      <c r="P27" s="67"/>
      <c r="Q27" s="67"/>
    </row>
    <row r="28" spans="5:22" ht="72">
      <c r="E28" s="18" t="s">
        <v>560</v>
      </c>
      <c r="F28" s="37" t="s">
        <v>561</v>
      </c>
      <c r="G28" s="7" t="s">
        <v>572</v>
      </c>
      <c r="H28" s="39" t="s">
        <v>46</v>
      </c>
      <c r="I28" s="6" t="s">
        <v>63</v>
      </c>
      <c r="J28" s="7" t="s">
        <v>573</v>
      </c>
      <c r="K28" s="7" t="s">
        <v>574</v>
      </c>
      <c r="L28" s="7" t="s">
        <v>575</v>
      </c>
      <c r="M28" s="31" t="s">
        <v>576</v>
      </c>
      <c r="N28" s="64" t="b">
        <v>1</v>
      </c>
      <c r="O28" s="67" t="s">
        <v>9</v>
      </c>
      <c r="P28" s="67" t="s">
        <v>72</v>
      </c>
      <c r="Q28" s="67" t="s">
        <v>52</v>
      </c>
      <c r="R28" s="56" t="s">
        <v>63</v>
      </c>
      <c r="S28" s="56" t="s">
        <v>63</v>
      </c>
    </row>
    <row r="29" spans="5:22" ht="34.5" customHeight="1" thickBot="1">
      <c r="E29" s="18" t="s">
        <v>560</v>
      </c>
      <c r="F29" s="37" t="s">
        <v>561</v>
      </c>
      <c r="G29" s="7" t="s">
        <v>572</v>
      </c>
      <c r="H29" s="39" t="s">
        <v>46</v>
      </c>
      <c r="I29" s="6" t="s">
        <v>63</v>
      </c>
      <c r="J29" s="7" t="s">
        <v>573</v>
      </c>
      <c r="K29" s="7" t="s">
        <v>577</v>
      </c>
      <c r="L29" s="7" t="s">
        <v>578</v>
      </c>
      <c r="M29" s="31" t="s">
        <v>579</v>
      </c>
      <c r="N29" s="64" t="b">
        <v>1</v>
      </c>
      <c r="O29" s="67" t="s">
        <v>52</v>
      </c>
      <c r="P29" s="67" t="s">
        <v>72</v>
      </c>
      <c r="Q29" s="67" t="s">
        <v>52</v>
      </c>
      <c r="R29" s="57" t="s">
        <v>47</v>
      </c>
      <c r="S29" s="57" t="s">
        <v>47</v>
      </c>
    </row>
    <row r="30" spans="5:22" ht="43.15">
      <c r="E30" s="18" t="s">
        <v>560</v>
      </c>
      <c r="F30" s="37" t="s">
        <v>561</v>
      </c>
      <c r="G30" s="7" t="s">
        <v>572</v>
      </c>
      <c r="H30" s="39" t="s">
        <v>46</v>
      </c>
      <c r="I30" s="6" t="s">
        <v>63</v>
      </c>
      <c r="J30" s="7" t="s">
        <v>573</v>
      </c>
      <c r="K30" s="7" t="s">
        <v>580</v>
      </c>
      <c r="L30" s="7" t="s">
        <v>581</v>
      </c>
      <c r="M30" s="31" t="s">
        <v>582</v>
      </c>
      <c r="N30" s="64" t="b">
        <v>1</v>
      </c>
      <c r="O30" s="67" t="s">
        <v>9</v>
      </c>
      <c r="P30" s="67" t="s">
        <v>72</v>
      </c>
      <c r="Q30" s="67" t="s">
        <v>9</v>
      </c>
      <c r="R30" s="56" t="s">
        <v>63</v>
      </c>
      <c r="S30" s="56" t="s">
        <v>63</v>
      </c>
    </row>
    <row r="31" spans="5:22" ht="44.25" customHeight="1">
      <c r="E31" s="18" t="s">
        <v>560</v>
      </c>
      <c r="F31" s="37" t="s">
        <v>561</v>
      </c>
      <c r="G31" s="7" t="s">
        <v>572</v>
      </c>
      <c r="H31" s="39" t="s">
        <v>46</v>
      </c>
      <c r="I31" s="6" t="s">
        <v>63</v>
      </c>
      <c r="J31" s="7" t="s">
        <v>573</v>
      </c>
      <c r="K31" s="7" t="s">
        <v>584</v>
      </c>
      <c r="L31" s="7" t="s">
        <v>585</v>
      </c>
      <c r="M31" s="31" t="s">
        <v>579</v>
      </c>
      <c r="N31" s="64" t="b">
        <v>1</v>
      </c>
      <c r="O31" s="67" t="s">
        <v>9</v>
      </c>
      <c r="P31" s="67" t="s">
        <v>72</v>
      </c>
      <c r="Q31" s="67" t="s">
        <v>52</v>
      </c>
      <c r="R31" s="56" t="s">
        <v>63</v>
      </c>
      <c r="S31" s="56" t="s">
        <v>63</v>
      </c>
    </row>
    <row r="32" spans="5:22" ht="60" customHeight="1">
      <c r="E32" s="18" t="s">
        <v>560</v>
      </c>
      <c r="F32" s="37" t="s">
        <v>561</v>
      </c>
      <c r="G32" s="7" t="s">
        <v>572</v>
      </c>
      <c r="H32" s="39" t="s">
        <v>46</v>
      </c>
      <c r="I32" s="6" t="s">
        <v>63</v>
      </c>
      <c r="J32" s="7" t="s">
        <v>573</v>
      </c>
      <c r="K32" s="7" t="s">
        <v>586</v>
      </c>
      <c r="L32" s="7" t="s">
        <v>587</v>
      </c>
      <c r="M32" s="59" t="s">
        <v>1314</v>
      </c>
      <c r="N32" s="64" t="b">
        <v>1</v>
      </c>
      <c r="O32" s="67" t="s">
        <v>9</v>
      </c>
      <c r="P32" s="67" t="s">
        <v>20</v>
      </c>
      <c r="Q32" s="67" t="s">
        <v>9</v>
      </c>
      <c r="R32" s="56" t="s">
        <v>63</v>
      </c>
      <c r="S32" s="56" t="s">
        <v>63</v>
      </c>
    </row>
    <row r="33" spans="5:22" ht="57" customHeight="1">
      <c r="E33" s="18" t="s">
        <v>589</v>
      </c>
      <c r="F33" s="37" t="s">
        <v>590</v>
      </c>
      <c r="G33" s="7" t="s">
        <v>591</v>
      </c>
      <c r="H33" s="39" t="s">
        <v>88</v>
      </c>
      <c r="I33" s="6" t="s">
        <v>77</v>
      </c>
      <c r="J33" s="6" t="s">
        <v>1315</v>
      </c>
      <c r="K33" s="61" t="s">
        <v>593</v>
      </c>
      <c r="L33" s="7" t="s">
        <v>594</v>
      </c>
      <c r="M33" s="60" t="s">
        <v>782</v>
      </c>
      <c r="N33" s="64" t="b">
        <v>1</v>
      </c>
      <c r="O33" s="67" t="s">
        <v>9</v>
      </c>
      <c r="P33" s="67" t="s">
        <v>20</v>
      </c>
      <c r="Q33" s="67" t="s">
        <v>52</v>
      </c>
      <c r="R33" s="56" t="s">
        <v>63</v>
      </c>
      <c r="S33" s="56" t="s">
        <v>63</v>
      </c>
    </row>
    <row r="34" spans="5:22" ht="28.9">
      <c r="E34" s="18" t="s">
        <v>613</v>
      </c>
      <c r="F34" s="20" t="s">
        <v>614</v>
      </c>
      <c r="G34" s="7" t="s">
        <v>1316</v>
      </c>
      <c r="H34" s="39" t="s">
        <v>46</v>
      </c>
      <c r="I34" s="6" t="s">
        <v>77</v>
      </c>
      <c r="J34" s="7" t="s">
        <v>1317</v>
      </c>
      <c r="K34" s="50" t="s">
        <v>1318</v>
      </c>
      <c r="N34" s="64" t="b">
        <v>1</v>
      </c>
      <c r="O34" s="67"/>
      <c r="P34" s="67"/>
      <c r="Q34" s="67"/>
    </row>
    <row r="35" spans="5:22" ht="28.9">
      <c r="E35" s="22" t="s">
        <v>664</v>
      </c>
      <c r="F35" s="17" t="s">
        <v>1319</v>
      </c>
      <c r="G35" s="7" t="s">
        <v>1320</v>
      </c>
      <c r="H35" s="39" t="s">
        <v>46</v>
      </c>
      <c r="I35" s="6" t="s">
        <v>47</v>
      </c>
      <c r="J35" s="7" t="s">
        <v>573</v>
      </c>
      <c r="K35" s="53" t="s">
        <v>1318</v>
      </c>
      <c r="N35" s="64" t="b">
        <v>1</v>
      </c>
      <c r="O35" s="67"/>
      <c r="P35" s="67"/>
      <c r="Q35" s="67"/>
    </row>
    <row r="36" spans="5:22" ht="28.9">
      <c r="E36" s="55" t="s">
        <v>707</v>
      </c>
      <c r="F36" s="20" t="s">
        <v>1321</v>
      </c>
      <c r="G36" s="7"/>
      <c r="H36" s="39" t="s">
        <v>46</v>
      </c>
      <c r="I36" s="6" t="s">
        <v>47</v>
      </c>
      <c r="J36" s="7" t="s">
        <v>573</v>
      </c>
      <c r="K36" s="53" t="s">
        <v>1318</v>
      </c>
      <c r="N36" s="64" t="b">
        <v>1</v>
      </c>
      <c r="O36" s="67"/>
      <c r="P36" s="67"/>
      <c r="Q36" s="67"/>
    </row>
    <row r="37" spans="5:22" ht="27.6">
      <c r="E37" s="18" t="s">
        <v>723</v>
      </c>
      <c r="F37" s="21" t="s">
        <v>724</v>
      </c>
      <c r="G37" s="7"/>
      <c r="H37" s="39" t="s">
        <v>46</v>
      </c>
      <c r="I37" s="6" t="s">
        <v>77</v>
      </c>
      <c r="J37" s="6" t="s">
        <v>405</v>
      </c>
      <c r="K37" s="54" t="s">
        <v>1322</v>
      </c>
      <c r="N37" s="64" t="b">
        <v>1</v>
      </c>
      <c r="O37" s="67"/>
      <c r="P37" s="67"/>
      <c r="Q37" s="67"/>
    </row>
    <row r="38" spans="5:22" ht="27.6">
      <c r="E38" s="16" t="s">
        <v>1323</v>
      </c>
      <c r="F38" s="21" t="s">
        <v>1324</v>
      </c>
      <c r="G38" s="7" t="s">
        <v>1325</v>
      </c>
      <c r="H38" s="39" t="s">
        <v>46</v>
      </c>
      <c r="I38" s="6" t="s">
        <v>1022</v>
      </c>
      <c r="J38" s="6" t="s">
        <v>405</v>
      </c>
      <c r="K38" s="54" t="s">
        <v>1322</v>
      </c>
      <c r="N38" s="64" t="b">
        <v>1</v>
      </c>
      <c r="O38" s="67"/>
      <c r="P38" s="67"/>
      <c r="Q38" s="67"/>
    </row>
    <row r="39" spans="5:22" ht="24.75" customHeight="1" thickBot="1">
      <c r="E39" s="16" t="s">
        <v>1326</v>
      </c>
      <c r="F39" s="21" t="s">
        <v>1327</v>
      </c>
      <c r="G39" s="7" t="s">
        <v>1325</v>
      </c>
      <c r="H39" s="39" t="s">
        <v>46</v>
      </c>
      <c r="I39" s="6" t="s">
        <v>1022</v>
      </c>
      <c r="J39" s="6" t="s">
        <v>405</v>
      </c>
      <c r="K39" s="54" t="s">
        <v>1322</v>
      </c>
      <c r="N39" s="64" t="b">
        <v>1</v>
      </c>
      <c r="O39" s="67"/>
      <c r="P39" s="67"/>
      <c r="Q39" s="67"/>
    </row>
    <row r="40" spans="5:22" ht="28.5" customHeight="1" thickBot="1">
      <c r="E40" s="16" t="s">
        <v>1328</v>
      </c>
      <c r="F40" s="17" t="s">
        <v>1329</v>
      </c>
      <c r="G40" s="7" t="s">
        <v>1325</v>
      </c>
      <c r="I40" s="6" t="s">
        <v>77</v>
      </c>
      <c r="J40" s="6" t="s">
        <v>405</v>
      </c>
      <c r="K40" s="54" t="s">
        <v>1322</v>
      </c>
      <c r="N40" s="64" t="b">
        <v>1</v>
      </c>
      <c r="O40" s="67"/>
      <c r="P40" s="67"/>
      <c r="Q40" s="67"/>
    </row>
    <row r="41" spans="5:22" ht="25.5" customHeight="1" thickBot="1">
      <c r="E41" s="16" t="s">
        <v>1330</v>
      </c>
      <c r="F41" s="20" t="s">
        <v>1331</v>
      </c>
      <c r="G41" s="7"/>
      <c r="H41" s="39" t="s">
        <v>46</v>
      </c>
      <c r="I41" s="6" t="s">
        <v>77</v>
      </c>
      <c r="J41" s="6" t="s">
        <v>405</v>
      </c>
      <c r="K41" s="54" t="s">
        <v>1322</v>
      </c>
      <c r="N41" s="64" t="b">
        <v>1</v>
      </c>
      <c r="O41" s="67"/>
      <c r="P41" s="67"/>
      <c r="Q41" s="67"/>
    </row>
    <row r="42" spans="5:22" ht="28.9">
      <c r="E42" s="18" t="s">
        <v>1332</v>
      </c>
      <c r="F42" s="21" t="s">
        <v>1333</v>
      </c>
      <c r="G42" s="7" t="s">
        <v>1334</v>
      </c>
      <c r="H42" s="39" t="s">
        <v>46</v>
      </c>
      <c r="I42" s="6" t="s">
        <v>47</v>
      </c>
      <c r="J42" s="7" t="s">
        <v>573</v>
      </c>
      <c r="K42" s="53" t="s">
        <v>1322</v>
      </c>
      <c r="N42" s="64" t="b">
        <v>1</v>
      </c>
      <c r="O42" s="67"/>
      <c r="P42" s="67"/>
      <c r="Q42" s="67"/>
      <c r="T42" s="7" t="s">
        <v>1335</v>
      </c>
      <c r="V42" s="7" t="s">
        <v>1336</v>
      </c>
    </row>
    <row r="43" spans="5:22" ht="28.9">
      <c r="E43" s="18" t="s">
        <v>1337</v>
      </c>
      <c r="F43" s="17" t="s">
        <v>1338</v>
      </c>
      <c r="G43" s="7" t="s">
        <v>1339</v>
      </c>
      <c r="H43" s="39" t="s">
        <v>46</v>
      </c>
      <c r="I43" s="6" t="s">
        <v>47</v>
      </c>
      <c r="J43" s="7" t="s">
        <v>573</v>
      </c>
      <c r="K43" s="53" t="s">
        <v>1322</v>
      </c>
      <c r="N43" s="64" t="b">
        <v>1</v>
      </c>
      <c r="O43" s="67"/>
      <c r="P43" s="67"/>
      <c r="Q43" s="67"/>
      <c r="T43" s="7" t="s">
        <v>1335</v>
      </c>
      <c r="V43" s="7" t="s">
        <v>1336</v>
      </c>
    </row>
    <row r="44" spans="5:22" ht="28.9">
      <c r="E44" s="18" t="s">
        <v>795</v>
      </c>
      <c r="F44" s="20" t="s">
        <v>796</v>
      </c>
      <c r="G44" s="7" t="s">
        <v>1334</v>
      </c>
      <c r="H44" s="39" t="s">
        <v>46</v>
      </c>
      <c r="I44" s="6" t="s">
        <v>47</v>
      </c>
      <c r="J44" s="7" t="s">
        <v>573</v>
      </c>
      <c r="K44" s="53" t="s">
        <v>1322</v>
      </c>
      <c r="N44" s="64" t="b">
        <v>1</v>
      </c>
      <c r="O44" s="67"/>
      <c r="P44" s="67"/>
      <c r="Q44" s="67"/>
      <c r="T44" s="7" t="s">
        <v>1335</v>
      </c>
      <c r="V44" s="7" t="s">
        <v>1336</v>
      </c>
    </row>
    <row r="45" spans="5:22" ht="43.15">
      <c r="E45" s="18" t="s">
        <v>808</v>
      </c>
      <c r="F45" s="17" t="s">
        <v>809</v>
      </c>
      <c r="G45" s="7"/>
      <c r="H45" s="39" t="s">
        <v>46</v>
      </c>
      <c r="I45" s="6" t="s">
        <v>63</v>
      </c>
      <c r="J45" s="7" t="s">
        <v>573</v>
      </c>
      <c r="K45" s="53" t="s">
        <v>1322</v>
      </c>
      <c r="N45" s="64" t="b">
        <v>1</v>
      </c>
      <c r="O45" s="67"/>
      <c r="P45" s="67"/>
      <c r="Q45" s="67"/>
      <c r="U45" s="7" t="s">
        <v>1340</v>
      </c>
      <c r="V45" s="6" t="s">
        <v>1341</v>
      </c>
    </row>
    <row r="46" spans="5:22" ht="27.6">
      <c r="E46" s="16" t="s">
        <v>1342</v>
      </c>
      <c r="F46" s="20" t="s">
        <v>1343</v>
      </c>
      <c r="G46" s="7"/>
      <c r="H46" s="39" t="s">
        <v>46</v>
      </c>
      <c r="I46" s="6" t="s">
        <v>77</v>
      </c>
      <c r="J46" s="6" t="s">
        <v>183</v>
      </c>
      <c r="K46" s="53" t="s">
        <v>1322</v>
      </c>
      <c r="N46" s="64" t="b">
        <v>1</v>
      </c>
      <c r="O46" s="67"/>
      <c r="P46" s="67"/>
      <c r="Q46" s="67"/>
    </row>
    <row r="47" spans="5:22" ht="43.15">
      <c r="E47" s="18" t="s">
        <v>846</v>
      </c>
      <c r="F47" s="36" t="s">
        <v>847</v>
      </c>
      <c r="G47" s="7" t="s">
        <v>852</v>
      </c>
      <c r="H47" s="39" t="s">
        <v>88</v>
      </c>
      <c r="I47" s="6" t="s">
        <v>77</v>
      </c>
      <c r="J47" s="6" t="s">
        <v>183</v>
      </c>
      <c r="K47" s="7" t="s">
        <v>849</v>
      </c>
      <c r="L47" s="7" t="s">
        <v>850</v>
      </c>
      <c r="N47" s="64" t="b">
        <v>1</v>
      </c>
      <c r="O47" s="67" t="s">
        <v>9</v>
      </c>
      <c r="P47" s="67" t="s">
        <v>72</v>
      </c>
      <c r="Q47" s="67" t="s">
        <v>62</v>
      </c>
      <c r="R47" s="41" t="s">
        <v>63</v>
      </c>
      <c r="S47" s="40" t="s">
        <v>77</v>
      </c>
    </row>
    <row r="48" spans="5:22" ht="62.25" customHeight="1">
      <c r="E48" s="18" t="s">
        <v>846</v>
      </c>
      <c r="F48" s="36" t="s">
        <v>847</v>
      </c>
      <c r="G48" s="7" t="s">
        <v>852</v>
      </c>
      <c r="H48" s="39" t="s">
        <v>88</v>
      </c>
      <c r="I48" s="6" t="s">
        <v>77</v>
      </c>
      <c r="J48" s="6" t="s">
        <v>183</v>
      </c>
      <c r="K48" s="7" t="s">
        <v>853</v>
      </c>
      <c r="L48" s="7" t="s">
        <v>1344</v>
      </c>
      <c r="N48" s="64" t="b">
        <v>1</v>
      </c>
      <c r="O48" s="67" t="s">
        <v>9</v>
      </c>
      <c r="P48" s="67" t="s">
        <v>72</v>
      </c>
      <c r="Q48" s="67" t="s">
        <v>9</v>
      </c>
      <c r="R48" s="41" t="s">
        <v>63</v>
      </c>
      <c r="S48" s="40" t="s">
        <v>77</v>
      </c>
    </row>
    <row r="49" spans="5:19" ht="40.5" customHeight="1">
      <c r="E49" s="18" t="s">
        <v>846</v>
      </c>
      <c r="F49" s="36" t="s">
        <v>847</v>
      </c>
      <c r="G49" s="7" t="s">
        <v>855</v>
      </c>
      <c r="H49" s="39" t="s">
        <v>88</v>
      </c>
      <c r="I49" s="6" t="s">
        <v>77</v>
      </c>
      <c r="J49" s="6" t="s">
        <v>183</v>
      </c>
      <c r="K49" s="7" t="s">
        <v>856</v>
      </c>
      <c r="L49" s="7" t="s">
        <v>857</v>
      </c>
      <c r="N49" s="64" t="b">
        <v>1</v>
      </c>
      <c r="O49" s="67" t="s">
        <v>9</v>
      </c>
      <c r="P49" s="67" t="s">
        <v>72</v>
      </c>
      <c r="Q49" s="67" t="s">
        <v>62</v>
      </c>
      <c r="R49" s="41" t="s">
        <v>63</v>
      </c>
      <c r="S49" s="40" t="s">
        <v>77</v>
      </c>
    </row>
    <row r="50" spans="5:19" ht="72.75" customHeight="1" thickBot="1">
      <c r="E50" s="18" t="s">
        <v>875</v>
      </c>
      <c r="F50" s="37" t="s">
        <v>876</v>
      </c>
      <c r="G50" s="7" t="s">
        <v>1345</v>
      </c>
      <c r="H50" s="39" t="s">
        <v>46</v>
      </c>
      <c r="I50" s="6" t="s">
        <v>77</v>
      </c>
      <c r="J50" s="6" t="s">
        <v>183</v>
      </c>
      <c r="K50" s="7" t="s">
        <v>878</v>
      </c>
      <c r="L50" s="7" t="s">
        <v>879</v>
      </c>
      <c r="N50" s="64" t="b">
        <v>1</v>
      </c>
      <c r="O50" s="67" t="s">
        <v>9</v>
      </c>
      <c r="P50" s="67" t="s">
        <v>20</v>
      </c>
      <c r="Q50" s="67" t="s">
        <v>9</v>
      </c>
      <c r="R50" s="41" t="s">
        <v>63</v>
      </c>
      <c r="S50" s="40" t="s">
        <v>77</v>
      </c>
    </row>
    <row r="51" spans="5:19" ht="27.6">
      <c r="E51" s="16" t="s">
        <v>881</v>
      </c>
      <c r="F51" s="25" t="s">
        <v>882</v>
      </c>
      <c r="G51" s="7" t="s">
        <v>1346</v>
      </c>
      <c r="H51" s="39" t="s">
        <v>46</v>
      </c>
      <c r="I51" s="6" t="s">
        <v>77</v>
      </c>
      <c r="J51" s="6" t="s">
        <v>1315</v>
      </c>
      <c r="K51" s="53" t="s">
        <v>1322</v>
      </c>
      <c r="N51" s="64" t="b">
        <v>0</v>
      </c>
    </row>
  </sheetData>
  <dataValidations count="3">
    <dataValidation type="list" allowBlank="1" showInputMessage="1" showErrorMessage="1" sqref="H41:H51 H5:H39" xr:uid="{7354B113-912D-4CE9-BA31-51B1366E8434}">
      <formula1>"Long-term (10-100 years), Near-term (1-10 years), Immediate (current or existing)"</formula1>
    </dataValidation>
    <dataValidation type="list" allowBlank="1" showInputMessage="1" showErrorMessage="1" sqref="Q2:Q50 O2:O50" xr:uid="{C4930B61-2F71-46E2-8329-B4E77D159B1B}">
      <formula1>"Unlikely/Unknown (&lt;30%), Likely (30-90%), Certain/Very Likely (90-100%)"</formula1>
    </dataValidation>
    <dataValidation type="list" allowBlank="1" showInputMessage="1" showErrorMessage="1" sqref="P2:P50" xr:uid="{6A128C6B-906C-428E-8B7C-B25D8473CF45}">
      <formula1>"&lt;2 years, 2-10 years, &gt;10 years (regular maintenance)"</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970D6-BE58-4260-B20E-C3739DAAF63C}">
  <dimension ref="A1:H44"/>
  <sheetViews>
    <sheetView zoomScale="80" zoomScaleNormal="80" workbookViewId="0">
      <pane ySplit="1" topLeftCell="A4" activePane="bottomLeft" state="frozen"/>
      <selection pane="bottomLeft" activeCell="A8" sqref="A8"/>
    </sheetView>
  </sheetViews>
  <sheetFormatPr defaultColWidth="9.140625" defaultRowHeight="15" customHeight="1"/>
  <cols>
    <col min="1" max="1" width="13.5703125" style="68" customWidth="1"/>
    <col min="2" max="2" width="27" style="68" customWidth="1"/>
    <col min="3" max="3" width="41.7109375" style="68" customWidth="1"/>
    <col min="4" max="4" width="46.42578125" style="68" customWidth="1"/>
    <col min="5" max="5" width="22.7109375" style="69" customWidth="1"/>
    <col min="6" max="6" width="18.5703125" style="68" customWidth="1"/>
    <col min="7" max="7" width="17.140625" style="68" customWidth="1"/>
    <col min="8" max="8" width="17.85546875" style="68" customWidth="1"/>
    <col min="9" max="16384" width="9.140625" style="68"/>
  </cols>
  <sheetData>
    <row r="1" spans="1:8" ht="59.25" customHeight="1">
      <c r="A1" s="93" t="s">
        <v>32</v>
      </c>
      <c r="B1" s="82" t="s">
        <v>5</v>
      </c>
      <c r="C1" s="83" t="s">
        <v>34</v>
      </c>
      <c r="D1" s="83" t="s">
        <v>35</v>
      </c>
      <c r="E1" s="84" t="s">
        <v>36</v>
      </c>
      <c r="F1" s="85" t="s">
        <v>37</v>
      </c>
      <c r="G1" s="159" t="s">
        <v>38</v>
      </c>
      <c r="H1" s="160" t="s">
        <v>39</v>
      </c>
    </row>
    <row r="2" spans="1:8" ht="48" customHeight="1">
      <c r="A2" s="169">
        <v>14.1</v>
      </c>
      <c r="B2" s="169" t="s">
        <v>1347</v>
      </c>
      <c r="C2" s="169" t="s">
        <v>1348</v>
      </c>
      <c r="D2" s="169" t="s">
        <v>1349</v>
      </c>
      <c r="E2" s="169" t="s">
        <v>1350</v>
      </c>
      <c r="F2" s="169" t="s">
        <v>52</v>
      </c>
      <c r="G2" s="169" t="s">
        <v>19</v>
      </c>
      <c r="H2" s="169" t="s">
        <v>9</v>
      </c>
    </row>
    <row r="3" spans="1:8" ht="42" customHeight="1">
      <c r="A3" s="169">
        <v>14.1</v>
      </c>
      <c r="B3" s="169" t="s">
        <v>1347</v>
      </c>
      <c r="C3" s="169" t="s">
        <v>1351</v>
      </c>
      <c r="D3" s="169" t="s">
        <v>1352</v>
      </c>
      <c r="E3" s="169" t="s">
        <v>197</v>
      </c>
      <c r="F3" s="169" t="s">
        <v>52</v>
      </c>
      <c r="G3" s="169" t="s">
        <v>20</v>
      </c>
      <c r="H3" s="169" t="s">
        <v>52</v>
      </c>
    </row>
    <row r="4" spans="1:8" ht="60.75" customHeight="1">
      <c r="A4" s="68">
        <v>14.2</v>
      </c>
      <c r="B4" s="68" t="s">
        <v>1353</v>
      </c>
      <c r="C4" s="169" t="s">
        <v>1354</v>
      </c>
      <c r="D4" s="169" t="s">
        <v>1355</v>
      </c>
      <c r="E4" s="169" t="s">
        <v>1356</v>
      </c>
      <c r="F4" s="169" t="s">
        <v>9</v>
      </c>
      <c r="G4" s="169" t="s">
        <v>20</v>
      </c>
      <c r="H4" s="169" t="s">
        <v>9</v>
      </c>
    </row>
    <row r="5" spans="1:8" ht="45" customHeight="1">
      <c r="A5" s="68">
        <v>14.2</v>
      </c>
      <c r="B5" s="68" t="s">
        <v>1353</v>
      </c>
      <c r="C5" s="169" t="s">
        <v>1357</v>
      </c>
      <c r="D5" s="169" t="s">
        <v>1358</v>
      </c>
      <c r="E5" s="169" t="s">
        <v>1359</v>
      </c>
      <c r="F5" s="169" t="s">
        <v>52</v>
      </c>
      <c r="G5" s="169" t="s">
        <v>20</v>
      </c>
      <c r="H5" s="169" t="s">
        <v>9</v>
      </c>
    </row>
    <row r="6" spans="1:8" ht="45" customHeight="1">
      <c r="A6" s="68" t="s">
        <v>1360</v>
      </c>
      <c r="B6" s="169" t="s">
        <v>1361</v>
      </c>
      <c r="C6" s="169" t="s">
        <v>1362</v>
      </c>
      <c r="D6" s="169" t="s">
        <v>1363</v>
      </c>
      <c r="E6" s="169" t="s">
        <v>1364</v>
      </c>
      <c r="F6" s="169" t="s">
        <v>9</v>
      </c>
      <c r="G6" s="169" t="s">
        <v>20</v>
      </c>
      <c r="H6" s="169" t="s">
        <v>9</v>
      </c>
    </row>
    <row r="7" spans="1:8" ht="50.25" customHeight="1">
      <c r="A7" s="169">
        <v>14.1</v>
      </c>
      <c r="B7" s="169" t="s">
        <v>1347</v>
      </c>
      <c r="C7" s="169" t="s">
        <v>1365</v>
      </c>
      <c r="D7" s="169" t="s">
        <v>1366</v>
      </c>
      <c r="E7" s="169" t="s">
        <v>1367</v>
      </c>
      <c r="F7" s="169" t="s">
        <v>52</v>
      </c>
      <c r="G7" s="169" t="s">
        <v>19</v>
      </c>
      <c r="H7" s="169" t="s">
        <v>52</v>
      </c>
    </row>
    <row r="8" spans="1:8" ht="62.25" customHeight="1">
      <c r="A8" s="169">
        <v>14.1</v>
      </c>
      <c r="B8" s="169" t="s">
        <v>1347</v>
      </c>
      <c r="C8" s="173" t="s">
        <v>1368</v>
      </c>
      <c r="D8" s="169" t="s">
        <v>1369</v>
      </c>
      <c r="E8" s="169" t="s">
        <v>197</v>
      </c>
      <c r="F8" s="169" t="s">
        <v>52</v>
      </c>
      <c r="G8" s="169" t="s">
        <v>19</v>
      </c>
      <c r="H8" s="169" t="s">
        <v>9</v>
      </c>
    </row>
    <row r="9" spans="1:8" ht="47.25" customHeight="1">
      <c r="A9" s="68" t="s">
        <v>1360</v>
      </c>
      <c r="B9" s="169" t="s">
        <v>1361</v>
      </c>
      <c r="C9" s="169" t="s">
        <v>1370</v>
      </c>
      <c r="D9" s="169" t="s">
        <v>1371</v>
      </c>
      <c r="E9" s="169" t="s">
        <v>1372</v>
      </c>
      <c r="F9" s="169" t="s">
        <v>52</v>
      </c>
      <c r="G9" s="169" t="s">
        <v>19</v>
      </c>
      <c r="H9" s="169" t="s">
        <v>9</v>
      </c>
    </row>
    <row r="10" spans="1:8" ht="58.5" customHeight="1">
      <c r="A10" s="68" t="s">
        <v>1360</v>
      </c>
      <c r="B10" s="169" t="s">
        <v>1361</v>
      </c>
      <c r="C10" s="169" t="s">
        <v>574</v>
      </c>
      <c r="D10" s="169" t="s">
        <v>1373</v>
      </c>
      <c r="E10" s="173" t="s">
        <v>576</v>
      </c>
      <c r="F10" s="169" t="s">
        <v>52</v>
      </c>
      <c r="G10" s="169" t="s">
        <v>19</v>
      </c>
      <c r="H10" s="169" t="s">
        <v>9</v>
      </c>
    </row>
    <row r="11" spans="1:8" ht="45" customHeight="1">
      <c r="A11" s="68">
        <v>14.2</v>
      </c>
      <c r="B11" s="68" t="s">
        <v>1353</v>
      </c>
      <c r="C11" s="169" t="s">
        <v>1374</v>
      </c>
      <c r="D11" s="169" t="s">
        <v>1375</v>
      </c>
      <c r="E11" s="173" t="s">
        <v>1376</v>
      </c>
      <c r="F11" s="169" t="s">
        <v>9</v>
      </c>
      <c r="G11" s="169" t="s">
        <v>20</v>
      </c>
      <c r="H11" s="169" t="s">
        <v>9</v>
      </c>
    </row>
    <row r="12" spans="1:8" ht="42" customHeight="1">
      <c r="A12" s="68">
        <v>14.2</v>
      </c>
      <c r="B12" s="68" t="s">
        <v>1353</v>
      </c>
      <c r="C12" s="169" t="s">
        <v>1377</v>
      </c>
      <c r="D12" s="169" t="s">
        <v>1375</v>
      </c>
      <c r="E12" s="173" t="s">
        <v>1378</v>
      </c>
      <c r="F12" s="169" t="s">
        <v>9</v>
      </c>
      <c r="G12" s="169" t="s">
        <v>20</v>
      </c>
      <c r="H12" s="169" t="s">
        <v>9</v>
      </c>
    </row>
    <row r="13" spans="1:8" ht="60" customHeight="1">
      <c r="A13" s="169">
        <v>14.1</v>
      </c>
      <c r="B13" s="169" t="s">
        <v>1347</v>
      </c>
      <c r="C13" s="169" t="s">
        <v>1379</v>
      </c>
      <c r="D13" s="169" t="s">
        <v>1380</v>
      </c>
      <c r="E13" s="169" t="s">
        <v>197</v>
      </c>
      <c r="F13" s="169" t="s">
        <v>52</v>
      </c>
      <c r="G13" s="169" t="s">
        <v>19</v>
      </c>
      <c r="H13" s="169" t="s">
        <v>52</v>
      </c>
    </row>
    <row r="14" spans="1:8" ht="49.5" customHeight="1">
      <c r="A14" s="68" t="s">
        <v>1360</v>
      </c>
      <c r="B14" s="169" t="s">
        <v>1361</v>
      </c>
      <c r="C14" s="169" t="s">
        <v>1381</v>
      </c>
      <c r="D14" s="169" t="s">
        <v>1382</v>
      </c>
      <c r="E14" s="169" t="s">
        <v>1383</v>
      </c>
      <c r="F14" s="169" t="s">
        <v>9</v>
      </c>
      <c r="G14" s="169" t="s">
        <v>20</v>
      </c>
      <c r="H14" s="169" t="s">
        <v>9</v>
      </c>
    </row>
    <row r="15" spans="1:8" ht="49.5" customHeight="1">
      <c r="A15" s="68">
        <v>14.2</v>
      </c>
      <c r="B15" s="68" t="s">
        <v>1353</v>
      </c>
      <c r="C15" s="169" t="s">
        <v>274</v>
      </c>
      <c r="D15" s="169" t="s">
        <v>275</v>
      </c>
      <c r="E15" s="169" t="s">
        <v>1384</v>
      </c>
      <c r="F15" s="169" t="s">
        <v>52</v>
      </c>
      <c r="G15" s="169" t="s">
        <v>19</v>
      </c>
      <c r="H15" s="169" t="s">
        <v>9</v>
      </c>
    </row>
    <row r="16" spans="1:8" ht="44.25" customHeight="1">
      <c r="A16" s="169">
        <v>14.1</v>
      </c>
      <c r="B16" s="169" t="s">
        <v>1347</v>
      </c>
      <c r="C16" s="169" t="s">
        <v>1385</v>
      </c>
      <c r="D16" s="169" t="s">
        <v>1386</v>
      </c>
      <c r="E16" s="169" t="s">
        <v>1387</v>
      </c>
      <c r="F16" s="169" t="s">
        <v>52</v>
      </c>
      <c r="G16" s="169" t="s">
        <v>19</v>
      </c>
      <c r="H16" s="169" t="s">
        <v>52</v>
      </c>
    </row>
    <row r="17" spans="1:8" ht="36" customHeight="1">
      <c r="A17" s="68" t="s">
        <v>1360</v>
      </c>
      <c r="B17" s="169" t="s">
        <v>1361</v>
      </c>
      <c r="C17" s="169" t="s">
        <v>1388</v>
      </c>
      <c r="D17" s="169" t="s">
        <v>1389</v>
      </c>
      <c r="E17" s="169" t="s">
        <v>197</v>
      </c>
      <c r="F17" s="169" t="s">
        <v>52</v>
      </c>
      <c r="G17" s="169" t="s">
        <v>19</v>
      </c>
      <c r="H17" s="169" t="s">
        <v>9</v>
      </c>
    </row>
    <row r="18" spans="1:8" ht="39.75" customHeight="1">
      <c r="A18" s="68" t="s">
        <v>1360</v>
      </c>
      <c r="B18" s="169" t="s">
        <v>1361</v>
      </c>
      <c r="C18" s="169" t="s">
        <v>1390</v>
      </c>
      <c r="D18" s="169" t="s">
        <v>1391</v>
      </c>
      <c r="E18" s="169" t="s">
        <v>197</v>
      </c>
      <c r="F18" s="169" t="s">
        <v>52</v>
      </c>
      <c r="G18" s="169" t="s">
        <v>19</v>
      </c>
      <c r="H18" s="169" t="s">
        <v>52</v>
      </c>
    </row>
    <row r="19" spans="1:8" ht="43.15">
      <c r="A19" s="169">
        <v>14.1</v>
      </c>
      <c r="B19" s="169" t="s">
        <v>1347</v>
      </c>
      <c r="C19" s="169" t="s">
        <v>1392</v>
      </c>
      <c r="D19" s="169" t="s">
        <v>1393</v>
      </c>
      <c r="E19" s="169" t="s">
        <v>197</v>
      </c>
      <c r="F19" s="169" t="s">
        <v>52</v>
      </c>
      <c r="G19" s="169" t="s">
        <v>19</v>
      </c>
      <c r="H19" s="169" t="s">
        <v>52</v>
      </c>
    </row>
    <row r="20" spans="1:8" ht="46.5" customHeight="1">
      <c r="A20" s="169">
        <v>14.1</v>
      </c>
      <c r="B20" s="169" t="s">
        <v>1347</v>
      </c>
      <c r="C20" s="169" t="s">
        <v>1394</v>
      </c>
      <c r="D20" s="169" t="s">
        <v>1395</v>
      </c>
      <c r="E20" s="169" t="s">
        <v>1364</v>
      </c>
      <c r="F20" s="169" t="s">
        <v>52</v>
      </c>
      <c r="G20" s="169" t="s">
        <v>20</v>
      </c>
      <c r="H20" s="169" t="s">
        <v>9</v>
      </c>
    </row>
    <row r="21" spans="1:8" ht="52.5" customHeight="1">
      <c r="A21" s="68">
        <v>14.2</v>
      </c>
      <c r="B21" s="68" t="s">
        <v>1353</v>
      </c>
      <c r="C21" s="169" t="s">
        <v>1396</v>
      </c>
      <c r="D21" s="169" t="s">
        <v>1397</v>
      </c>
      <c r="E21" s="169" t="s">
        <v>1398</v>
      </c>
      <c r="F21" s="169" t="s">
        <v>52</v>
      </c>
      <c r="G21" s="169" t="s">
        <v>20</v>
      </c>
      <c r="H21" s="169" t="s">
        <v>9</v>
      </c>
    </row>
    <row r="22" spans="1:8" ht="42" customHeight="1">
      <c r="A22" s="68" t="s">
        <v>1360</v>
      </c>
      <c r="B22" s="169" t="s">
        <v>1361</v>
      </c>
      <c r="C22" s="169" t="s">
        <v>1399</v>
      </c>
      <c r="D22" s="169" t="s">
        <v>1400</v>
      </c>
      <c r="E22" s="169" t="s">
        <v>1401</v>
      </c>
      <c r="F22" s="169" t="s">
        <v>9</v>
      </c>
      <c r="G22" s="169" t="s">
        <v>19</v>
      </c>
      <c r="H22" s="169" t="s">
        <v>52</v>
      </c>
    </row>
    <row r="23" spans="1:8" ht="42" customHeight="1">
      <c r="A23" s="169">
        <v>14.1</v>
      </c>
      <c r="B23" s="169" t="s">
        <v>1347</v>
      </c>
      <c r="C23" s="169" t="s">
        <v>1402</v>
      </c>
      <c r="D23" s="169" t="s">
        <v>1403</v>
      </c>
      <c r="E23" s="169" t="s">
        <v>197</v>
      </c>
      <c r="F23" s="169" t="s">
        <v>52</v>
      </c>
      <c r="G23" s="169" t="s">
        <v>20</v>
      </c>
      <c r="H23" s="169" t="s">
        <v>52</v>
      </c>
    </row>
    <row r="24" spans="1:8" ht="44.25" customHeight="1">
      <c r="A24" s="68" t="s">
        <v>1360</v>
      </c>
      <c r="B24" s="169" t="s">
        <v>1361</v>
      </c>
      <c r="C24" s="169" t="s">
        <v>1404</v>
      </c>
      <c r="D24" s="169" t="s">
        <v>1405</v>
      </c>
      <c r="E24" s="169" t="s">
        <v>1406</v>
      </c>
      <c r="F24" s="169" t="s">
        <v>52</v>
      </c>
      <c r="G24" s="169" t="s">
        <v>19</v>
      </c>
      <c r="H24" s="169" t="s">
        <v>52</v>
      </c>
    </row>
    <row r="25" spans="1:8" ht="43.15">
      <c r="A25" s="68" t="s">
        <v>1360</v>
      </c>
      <c r="B25" s="169" t="s">
        <v>1361</v>
      </c>
      <c r="C25" s="169" t="s">
        <v>1407</v>
      </c>
      <c r="D25" s="169" t="s">
        <v>1408</v>
      </c>
      <c r="E25" s="169" t="s">
        <v>1406</v>
      </c>
      <c r="F25" s="169" t="s">
        <v>52</v>
      </c>
      <c r="G25" s="169" t="s">
        <v>19</v>
      </c>
      <c r="H25" s="169" t="s">
        <v>52</v>
      </c>
    </row>
    <row r="26" spans="1:8" ht="38.25" customHeight="1">
      <c r="A26" s="68">
        <v>14.2</v>
      </c>
      <c r="B26" s="68" t="s">
        <v>1353</v>
      </c>
      <c r="C26" s="169" t="s">
        <v>1409</v>
      </c>
      <c r="D26" s="169" t="s">
        <v>1410</v>
      </c>
      <c r="E26" s="169" t="s">
        <v>197</v>
      </c>
      <c r="F26" s="169" t="s">
        <v>9</v>
      </c>
      <c r="G26" s="169" t="s">
        <v>20</v>
      </c>
      <c r="H26" s="169" t="s">
        <v>9</v>
      </c>
    </row>
    <row r="27" spans="1:8" ht="51" customHeight="1">
      <c r="A27" s="68" t="s">
        <v>1360</v>
      </c>
      <c r="B27" s="169" t="s">
        <v>1361</v>
      </c>
      <c r="C27" s="169" t="s">
        <v>1411</v>
      </c>
      <c r="D27" s="68" t="s">
        <v>1412</v>
      </c>
      <c r="E27" s="169" t="s">
        <v>197</v>
      </c>
      <c r="F27" s="169" t="s">
        <v>52</v>
      </c>
      <c r="G27" s="169" t="s">
        <v>19</v>
      </c>
      <c r="H27" s="169" t="s">
        <v>52</v>
      </c>
    </row>
    <row r="28" spans="1:8" ht="60.75" customHeight="1">
      <c r="A28" s="68">
        <v>14.2</v>
      </c>
      <c r="B28" s="68" t="s">
        <v>1353</v>
      </c>
      <c r="C28" s="169" t="s">
        <v>1413</v>
      </c>
      <c r="D28" s="169" t="s">
        <v>1414</v>
      </c>
      <c r="E28" s="173" t="s">
        <v>1415</v>
      </c>
      <c r="F28" s="169" t="s">
        <v>9</v>
      </c>
      <c r="G28" s="169" t="s">
        <v>20</v>
      </c>
      <c r="H28" s="169" t="s">
        <v>9</v>
      </c>
    </row>
    <row r="29" spans="1:8" ht="36" customHeight="1">
      <c r="A29" s="68">
        <v>14.2</v>
      </c>
      <c r="B29" s="68" t="s">
        <v>1353</v>
      </c>
      <c r="C29" s="169" t="s">
        <v>348</v>
      </c>
      <c r="D29" s="169" t="s">
        <v>1416</v>
      </c>
      <c r="E29" s="169" t="s">
        <v>254</v>
      </c>
      <c r="F29" s="169" t="s">
        <v>52</v>
      </c>
      <c r="G29" s="169" t="s">
        <v>19</v>
      </c>
      <c r="H29" s="169" t="s">
        <v>9</v>
      </c>
    </row>
    <row r="30" spans="1:8" ht="49.5" customHeight="1">
      <c r="A30" s="68" t="s">
        <v>1360</v>
      </c>
      <c r="B30" s="169" t="s">
        <v>1361</v>
      </c>
      <c r="C30" s="169" t="s">
        <v>1417</v>
      </c>
      <c r="D30" s="169" t="s">
        <v>1418</v>
      </c>
      <c r="E30" s="169" t="s">
        <v>254</v>
      </c>
      <c r="F30" s="169" t="s">
        <v>52</v>
      </c>
      <c r="G30" s="169" t="s">
        <v>19</v>
      </c>
      <c r="H30" s="169" t="s">
        <v>9</v>
      </c>
    </row>
    <row r="31" spans="1:8" ht="63.75" customHeight="1">
      <c r="A31" s="68">
        <v>14.2</v>
      </c>
      <c r="B31" s="68" t="s">
        <v>1353</v>
      </c>
      <c r="C31" s="169" t="s">
        <v>1419</v>
      </c>
      <c r="D31" s="169" t="s">
        <v>1420</v>
      </c>
      <c r="E31" s="169" t="s">
        <v>254</v>
      </c>
      <c r="F31" s="169" t="s">
        <v>52</v>
      </c>
      <c r="G31" s="169" t="s">
        <v>20</v>
      </c>
      <c r="H31" s="169" t="s">
        <v>9</v>
      </c>
    </row>
    <row r="32" spans="1:8" ht="43.15">
      <c r="A32" s="68" t="s">
        <v>1360</v>
      </c>
      <c r="B32" s="169" t="s">
        <v>1361</v>
      </c>
      <c r="C32" s="169" t="s">
        <v>1421</v>
      </c>
      <c r="D32" s="169" t="s">
        <v>1422</v>
      </c>
      <c r="E32" s="169" t="s">
        <v>1423</v>
      </c>
      <c r="F32" s="169" t="s">
        <v>52</v>
      </c>
      <c r="G32" s="169" t="s">
        <v>19</v>
      </c>
      <c r="H32" s="169" t="s">
        <v>9</v>
      </c>
    </row>
    <row r="33" spans="6:8" ht="14.45">
      <c r="F33" s="169"/>
      <c r="G33" s="169"/>
      <c r="H33" s="169"/>
    </row>
    <row r="34" spans="6:8" ht="14.45">
      <c r="F34" s="169"/>
      <c r="G34" s="169"/>
      <c r="H34" s="169"/>
    </row>
    <row r="35" spans="6:8" ht="14.45">
      <c r="F35" s="169"/>
      <c r="G35" s="169"/>
      <c r="H35" s="169"/>
    </row>
    <row r="36" spans="6:8" ht="14.45">
      <c r="F36" s="169"/>
      <c r="G36" s="169"/>
      <c r="H36" s="169"/>
    </row>
    <row r="37" spans="6:8" ht="14.45">
      <c r="F37" s="169"/>
      <c r="G37" s="169"/>
      <c r="H37" s="169"/>
    </row>
    <row r="38" spans="6:8" ht="14.45">
      <c r="F38" s="169"/>
      <c r="G38" s="169"/>
      <c r="H38" s="169"/>
    </row>
    <row r="39" spans="6:8" ht="14.45">
      <c r="F39" s="169"/>
      <c r="G39" s="169"/>
      <c r="H39" s="169"/>
    </row>
    <row r="40" spans="6:8" ht="14.45">
      <c r="F40" s="169"/>
      <c r="G40" s="169"/>
      <c r="H40" s="169"/>
    </row>
    <row r="41" spans="6:8" ht="14.45">
      <c r="F41" s="169"/>
      <c r="G41" s="169"/>
      <c r="H41" s="169"/>
    </row>
    <row r="42" spans="6:8" ht="14.45">
      <c r="F42" s="169"/>
      <c r="G42" s="169"/>
      <c r="H42" s="169"/>
    </row>
    <row r="43" spans="6:8" ht="14.45">
      <c r="F43" s="169"/>
      <c r="G43" s="169"/>
      <c r="H43" s="169"/>
    </row>
    <row r="44" spans="6:8" ht="14.45">
      <c r="F44" s="169"/>
      <c r="G44" s="169"/>
      <c r="H44" s="169"/>
    </row>
  </sheetData>
  <sheetProtection algorithmName="SHA-512" hashValue="RZxqlDhISJlTH2MfKWpljbT1VAsBVbT8Tu0B+Xs3pozLMVpxDVt3FpknA1hqaTywx7zK3fPhrh4PynB1/KzCTA==" saltValue="yhdzrSuIbBWdWwd41sC+lQ==" spinCount="100000" sheet="1" objects="1" scenarios="1"/>
  <dataValidations count="2">
    <dataValidation type="list" allowBlank="1" showInputMessage="1" showErrorMessage="1" sqref="H2:H44 F2:F44" xr:uid="{6A8E6732-8F3D-408D-B548-9DE968DCAF67}">
      <formula1>"Unlikely/Unknown (&lt;30%), Likely (30-90%), Certain/Very Likely (90-100%)"</formula1>
    </dataValidation>
    <dataValidation type="list" allowBlank="1" showInputMessage="1" showErrorMessage="1" sqref="G2:G44" xr:uid="{43007A2D-6E3F-473E-98EF-114E9E315F92}">
      <formula1>"&lt;2 years, 2-10 years, &gt;10 years (regular maintenance)"</formula1>
    </dataValidation>
  </dataValidation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FB6D-8247-42B7-AFF2-690063092637}">
  <dimension ref="A1:L51"/>
  <sheetViews>
    <sheetView tabSelected="1" zoomScale="80" zoomScaleNormal="80" workbookViewId="0">
      <pane ySplit="1" topLeftCell="A2" activePane="bottomLeft" state="frozen"/>
      <selection pane="bottomLeft" activeCell="E2" sqref="E2"/>
    </sheetView>
  </sheetViews>
  <sheetFormatPr defaultColWidth="9.140625" defaultRowHeight="15" customHeight="1"/>
  <cols>
    <col min="1" max="1" width="21.140625" style="68" customWidth="1"/>
    <col min="2" max="2" width="34.85546875" style="68" customWidth="1"/>
    <col min="3" max="3" width="49.42578125" style="68" customWidth="1"/>
    <col min="4" max="4" width="26.140625" style="68" customWidth="1"/>
    <col min="5" max="5" width="48.5703125" style="68" customWidth="1"/>
    <col min="6" max="6" width="38.85546875" style="68" customWidth="1"/>
    <col min="7" max="7" width="23.140625" style="69" customWidth="1"/>
    <col min="8" max="8" width="12.5703125" style="68" customWidth="1"/>
    <col min="9" max="9" width="11.42578125" style="68" customWidth="1"/>
    <col min="10" max="10" width="12.7109375" style="68" customWidth="1"/>
    <col min="11" max="12" width="9.140625" style="68" customWidth="1"/>
    <col min="13" max="16384" width="9.140625" style="68"/>
  </cols>
  <sheetData>
    <row r="1" spans="1:10" ht="35.25" customHeight="1">
      <c r="A1" s="96" t="s">
        <v>32</v>
      </c>
      <c r="B1" s="97" t="s">
        <v>5</v>
      </c>
      <c r="C1" s="98" t="s">
        <v>12</v>
      </c>
      <c r="D1" s="99" t="s">
        <v>977</v>
      </c>
      <c r="E1" s="100" t="s">
        <v>34</v>
      </c>
      <c r="F1" s="100" t="s">
        <v>35</v>
      </c>
      <c r="G1" s="101" t="s">
        <v>36</v>
      </c>
    </row>
    <row r="2" spans="1:10" ht="62.25" customHeight="1">
      <c r="A2" s="87" t="s">
        <v>1256</v>
      </c>
      <c r="B2" s="169" t="s">
        <v>1257</v>
      </c>
      <c r="C2" s="169" t="s">
        <v>1424</v>
      </c>
      <c r="D2" s="173" t="s">
        <v>101</v>
      </c>
      <c r="E2" s="71" t="s">
        <v>1425</v>
      </c>
      <c r="F2" s="71" t="s">
        <v>1426</v>
      </c>
      <c r="G2" s="71" t="s">
        <v>1147</v>
      </c>
    </row>
    <row r="3" spans="1:10" ht="62.25" customHeight="1">
      <c r="A3" s="87">
        <v>12.1</v>
      </c>
      <c r="B3" s="169" t="s">
        <v>1427</v>
      </c>
      <c r="C3" s="169" t="s">
        <v>1428</v>
      </c>
      <c r="D3" s="173" t="s">
        <v>101</v>
      </c>
      <c r="E3" s="71" t="s">
        <v>1429</v>
      </c>
      <c r="F3" s="71" t="s">
        <v>1430</v>
      </c>
      <c r="G3" s="71" t="s">
        <v>1431</v>
      </c>
    </row>
    <row r="4" spans="1:10" ht="51" customHeight="1">
      <c r="A4" s="87" t="s">
        <v>1222</v>
      </c>
      <c r="B4" s="169" t="s">
        <v>1223</v>
      </c>
      <c r="C4" s="169" t="s">
        <v>1432</v>
      </c>
      <c r="D4" s="173" t="s">
        <v>101</v>
      </c>
      <c r="E4" s="71" t="s">
        <v>1433</v>
      </c>
      <c r="F4" s="71" t="s">
        <v>1434</v>
      </c>
      <c r="G4" s="71" t="s">
        <v>1435</v>
      </c>
    </row>
    <row r="5" spans="1:10" ht="51" customHeight="1">
      <c r="A5" s="87" t="s">
        <v>1222</v>
      </c>
      <c r="B5" s="169" t="s">
        <v>1223</v>
      </c>
      <c r="C5" s="169" t="s">
        <v>1436</v>
      </c>
      <c r="D5" s="173" t="s">
        <v>101</v>
      </c>
      <c r="E5" s="71" t="s">
        <v>1437</v>
      </c>
      <c r="F5" s="71" t="s">
        <v>1438</v>
      </c>
      <c r="G5" s="71" t="s">
        <v>1439</v>
      </c>
    </row>
    <row r="6" spans="1:10" ht="81.75" customHeight="1">
      <c r="A6" s="87" t="s">
        <v>1222</v>
      </c>
      <c r="B6" s="169" t="s">
        <v>1223</v>
      </c>
      <c r="C6" s="169" t="s">
        <v>1440</v>
      </c>
      <c r="D6" s="173" t="s">
        <v>101</v>
      </c>
      <c r="E6" s="71" t="s">
        <v>1441</v>
      </c>
      <c r="F6" s="71" t="s">
        <v>1442</v>
      </c>
      <c r="G6" s="71" t="s">
        <v>1443</v>
      </c>
    </row>
    <row r="7" spans="1:10" ht="62.25" customHeight="1">
      <c r="A7" s="87" t="s">
        <v>1217</v>
      </c>
      <c r="B7" s="169" t="s">
        <v>1250</v>
      </c>
      <c r="C7" s="169" t="s">
        <v>1444</v>
      </c>
      <c r="D7" s="173" t="s">
        <v>101</v>
      </c>
      <c r="E7" s="71" t="s">
        <v>1445</v>
      </c>
      <c r="F7" s="71" t="s">
        <v>1446</v>
      </c>
      <c r="G7" s="71" t="s">
        <v>197</v>
      </c>
    </row>
    <row r="8" spans="1:10" ht="62.25" customHeight="1">
      <c r="A8" s="87">
        <v>12.2</v>
      </c>
      <c r="B8" s="169" t="s">
        <v>1447</v>
      </c>
      <c r="C8" s="169" t="s">
        <v>1448</v>
      </c>
      <c r="D8" s="173" t="s">
        <v>101</v>
      </c>
      <c r="E8" s="71" t="s">
        <v>1449</v>
      </c>
      <c r="F8" s="71" t="s">
        <v>1450</v>
      </c>
      <c r="G8" s="71" t="s">
        <v>461</v>
      </c>
    </row>
    <row r="9" spans="1:10" ht="62.25" customHeight="1">
      <c r="A9" s="87">
        <v>12.2</v>
      </c>
      <c r="B9" s="169" t="s">
        <v>1447</v>
      </c>
      <c r="C9" s="169" t="s">
        <v>1451</v>
      </c>
      <c r="D9" s="173" t="s">
        <v>101</v>
      </c>
      <c r="E9" s="71" t="s">
        <v>1452</v>
      </c>
      <c r="F9" s="71" t="s">
        <v>1453</v>
      </c>
      <c r="G9" s="71" t="s">
        <v>1454</v>
      </c>
    </row>
    <row r="10" spans="1:10" ht="78.75" customHeight="1">
      <c r="A10" s="87">
        <v>12.2</v>
      </c>
      <c r="B10" s="169" t="s">
        <v>1447</v>
      </c>
      <c r="C10" s="169" t="s">
        <v>1455</v>
      </c>
      <c r="D10" s="173" t="s">
        <v>101</v>
      </c>
      <c r="E10" s="71" t="s">
        <v>1456</v>
      </c>
      <c r="F10" s="71" t="s">
        <v>1457</v>
      </c>
      <c r="G10" s="71" t="s">
        <v>101</v>
      </c>
    </row>
    <row r="11" spans="1:10" ht="62.25" customHeight="1">
      <c r="A11" s="87">
        <v>12.2</v>
      </c>
      <c r="B11" s="169" t="s">
        <v>1447</v>
      </c>
      <c r="C11" s="169" t="s">
        <v>1455</v>
      </c>
      <c r="D11" s="173" t="s">
        <v>101</v>
      </c>
      <c r="E11" s="71" t="s">
        <v>1458</v>
      </c>
      <c r="F11" s="71" t="s">
        <v>1459</v>
      </c>
      <c r="G11" s="71" t="s">
        <v>101</v>
      </c>
    </row>
    <row r="12" spans="1:10" ht="62.25" customHeight="1">
      <c r="A12" s="87">
        <v>12.2</v>
      </c>
      <c r="B12" s="169" t="s">
        <v>1447</v>
      </c>
      <c r="C12" s="169" t="s">
        <v>1455</v>
      </c>
      <c r="D12" s="173" t="s">
        <v>101</v>
      </c>
      <c r="E12" s="71" t="s">
        <v>1460</v>
      </c>
      <c r="F12" s="71" t="s">
        <v>1461</v>
      </c>
      <c r="G12" s="71" t="s">
        <v>101</v>
      </c>
    </row>
    <row r="13" spans="1:10" ht="62.25" customHeight="1">
      <c r="A13" s="87">
        <v>12.2</v>
      </c>
      <c r="B13" s="169" t="s">
        <v>1447</v>
      </c>
      <c r="C13" s="169" t="s">
        <v>1462</v>
      </c>
      <c r="D13" s="173" t="s">
        <v>101</v>
      </c>
      <c r="E13" s="71" t="s">
        <v>1463</v>
      </c>
      <c r="F13" s="71" t="s">
        <v>1464</v>
      </c>
      <c r="G13" s="71" t="s">
        <v>1465</v>
      </c>
    </row>
    <row r="14" spans="1:10" ht="62.25" customHeight="1">
      <c r="A14" s="87">
        <v>12.2</v>
      </c>
      <c r="B14" s="173" t="s">
        <v>1447</v>
      </c>
      <c r="C14" s="173" t="s">
        <v>1466</v>
      </c>
      <c r="D14" s="173" t="s">
        <v>101</v>
      </c>
      <c r="E14" s="71" t="s">
        <v>1467</v>
      </c>
      <c r="F14" s="71" t="s">
        <v>1468</v>
      </c>
      <c r="G14" s="71" t="s">
        <v>1469</v>
      </c>
    </row>
    <row r="15" spans="1:10" ht="62.25" customHeight="1">
      <c r="A15" s="87" t="s">
        <v>1470</v>
      </c>
      <c r="B15" s="169" t="s">
        <v>1471</v>
      </c>
      <c r="C15" s="169" t="s">
        <v>1472</v>
      </c>
      <c r="D15" s="173" t="s">
        <v>101</v>
      </c>
      <c r="E15" s="71" t="s">
        <v>1473</v>
      </c>
      <c r="F15" s="71" t="s">
        <v>1474</v>
      </c>
      <c r="G15" s="71" t="s">
        <v>1475</v>
      </c>
    </row>
    <row r="16" spans="1:10" ht="62.25" customHeight="1">
      <c r="A16" s="87">
        <v>12.2</v>
      </c>
      <c r="B16" s="169" t="s">
        <v>1447</v>
      </c>
      <c r="C16" s="169" t="s">
        <v>1476</v>
      </c>
      <c r="D16" s="173" t="s">
        <v>101</v>
      </c>
      <c r="E16" s="71" t="s">
        <v>1477</v>
      </c>
      <c r="F16" s="71" t="s">
        <v>1478</v>
      </c>
      <c r="G16" s="71" t="s">
        <v>1479</v>
      </c>
      <c r="H16" s="169"/>
      <c r="I16" s="169"/>
      <c r="J16" s="169"/>
    </row>
    <row r="17" spans="1:12" ht="44.25" customHeight="1">
      <c r="A17" s="87">
        <v>12.2</v>
      </c>
      <c r="B17" s="169" t="s">
        <v>1447</v>
      </c>
      <c r="C17" s="68" t="s">
        <v>1480</v>
      </c>
      <c r="D17" s="173" t="s">
        <v>101</v>
      </c>
      <c r="E17" s="71" t="s">
        <v>1481</v>
      </c>
      <c r="F17" s="71" t="s">
        <v>1482</v>
      </c>
      <c r="G17" s="71" t="s">
        <v>1483</v>
      </c>
    </row>
    <row r="18" spans="1:12" ht="59.25" customHeight="1">
      <c r="A18" s="87">
        <v>12.2</v>
      </c>
      <c r="B18" s="169" t="s">
        <v>1447</v>
      </c>
      <c r="C18" s="169" t="s">
        <v>1484</v>
      </c>
      <c r="D18" s="173" t="s">
        <v>101</v>
      </c>
      <c r="E18" s="71" t="s">
        <v>1485</v>
      </c>
      <c r="F18" s="71" t="s">
        <v>1486</v>
      </c>
      <c r="G18" s="71" t="s">
        <v>1487</v>
      </c>
      <c r="H18" s="169"/>
      <c r="I18" s="169"/>
      <c r="J18" s="169"/>
      <c r="K18" s="89"/>
      <c r="L18" s="102"/>
    </row>
    <row r="19" spans="1:12" ht="59.25" customHeight="1">
      <c r="A19" s="166">
        <v>12.2</v>
      </c>
      <c r="B19" s="7" t="s">
        <v>1447</v>
      </c>
      <c r="C19" s="7" t="s">
        <v>1488</v>
      </c>
      <c r="D19" s="167" t="s">
        <v>101</v>
      </c>
      <c r="E19" s="7" t="s">
        <v>1489</v>
      </c>
      <c r="F19" s="7" t="s">
        <v>1490</v>
      </c>
      <c r="G19" s="65" t="s">
        <v>1491</v>
      </c>
      <c r="H19" s="169"/>
      <c r="I19" s="169"/>
      <c r="J19" s="169"/>
      <c r="K19" s="89"/>
      <c r="L19" s="102"/>
    </row>
    <row r="20" spans="1:12" ht="59.25" customHeight="1">
      <c r="A20" s="173"/>
      <c r="B20" s="169"/>
      <c r="C20" s="169"/>
      <c r="D20" s="94"/>
      <c r="E20" s="71"/>
      <c r="F20" s="71"/>
      <c r="G20" s="71"/>
      <c r="H20" s="169"/>
      <c r="I20" s="169"/>
      <c r="J20" s="169"/>
      <c r="K20" s="89"/>
      <c r="L20" s="102"/>
    </row>
    <row r="21" spans="1:12" ht="59.25" customHeight="1">
      <c r="A21" s="173"/>
      <c r="B21" s="169"/>
      <c r="D21" s="94"/>
      <c r="E21" s="104" t="s">
        <v>1492</v>
      </c>
      <c r="F21" s="71"/>
      <c r="G21" s="71"/>
      <c r="H21" s="169"/>
      <c r="I21" s="169"/>
      <c r="J21" s="169"/>
      <c r="K21" s="89"/>
      <c r="L21" s="102"/>
    </row>
    <row r="22" spans="1:12" ht="14.45">
      <c r="G22" s="169"/>
    </row>
    <row r="23" spans="1:12" ht="23.25" customHeight="1">
      <c r="A23" s="95" t="s">
        <v>1493</v>
      </c>
      <c r="C23" s="168" t="s">
        <v>1494</v>
      </c>
      <c r="E23" s="95"/>
      <c r="G23" s="169"/>
    </row>
    <row r="24" spans="1:12" ht="38.25" customHeight="1">
      <c r="A24" s="87" t="s">
        <v>1495</v>
      </c>
      <c r="B24" s="178" t="s">
        <v>1496</v>
      </c>
      <c r="C24" s="68" t="s">
        <v>1497</v>
      </c>
      <c r="D24" s="103"/>
      <c r="E24" s="169" t="s">
        <v>1498</v>
      </c>
      <c r="G24" s="169"/>
    </row>
    <row r="25" spans="1:12" ht="30" customHeight="1">
      <c r="A25" s="87" t="s">
        <v>1499</v>
      </c>
      <c r="B25" s="178"/>
      <c r="C25" s="68" t="s">
        <v>1500</v>
      </c>
      <c r="E25" s="169" t="s">
        <v>1501</v>
      </c>
      <c r="G25" s="169"/>
    </row>
    <row r="26" spans="1:12" ht="28.9">
      <c r="A26" s="87" t="s">
        <v>1502</v>
      </c>
      <c r="B26" s="178"/>
      <c r="C26" s="68" t="s">
        <v>1503</v>
      </c>
      <c r="E26" s="169" t="s">
        <v>1504</v>
      </c>
      <c r="G26" s="169"/>
    </row>
    <row r="27" spans="1:12" ht="28.9">
      <c r="A27" s="87" t="s">
        <v>1505</v>
      </c>
      <c r="B27" s="178"/>
      <c r="C27" s="68" t="s">
        <v>1506</v>
      </c>
      <c r="E27" s="169" t="s">
        <v>1507</v>
      </c>
      <c r="G27" s="169"/>
    </row>
    <row r="28" spans="1:12" ht="43.15">
      <c r="A28" s="87" t="s">
        <v>1508</v>
      </c>
      <c r="B28" s="178"/>
      <c r="C28" s="68" t="s">
        <v>1509</v>
      </c>
      <c r="E28" s="169" t="s">
        <v>1510</v>
      </c>
      <c r="G28" s="169"/>
    </row>
    <row r="29" spans="1:12" ht="28.9">
      <c r="A29" s="87" t="s">
        <v>1511</v>
      </c>
      <c r="B29" s="178"/>
      <c r="C29" s="68" t="s">
        <v>1512</v>
      </c>
      <c r="E29" s="169" t="s">
        <v>1513</v>
      </c>
      <c r="G29" s="169"/>
    </row>
    <row r="30" spans="1:12" ht="28.9">
      <c r="A30" s="87" t="s">
        <v>1514</v>
      </c>
      <c r="B30" s="178"/>
      <c r="C30" s="68" t="s">
        <v>1512</v>
      </c>
      <c r="E30" s="169" t="s">
        <v>1515</v>
      </c>
      <c r="G30" s="169"/>
    </row>
    <row r="31" spans="1:12" ht="28.9">
      <c r="A31" s="87" t="s">
        <v>1516</v>
      </c>
      <c r="B31" s="178"/>
      <c r="C31" s="68" t="s">
        <v>1517</v>
      </c>
      <c r="E31" s="169" t="s">
        <v>1518</v>
      </c>
      <c r="G31" s="169"/>
    </row>
    <row r="32" spans="1:12" ht="28.9">
      <c r="A32" s="87" t="s">
        <v>1519</v>
      </c>
      <c r="B32" s="178"/>
      <c r="E32" s="169" t="s">
        <v>1520</v>
      </c>
      <c r="G32" s="169"/>
    </row>
    <row r="33" spans="1:6" ht="32.25" customHeight="1">
      <c r="A33" s="87" t="s">
        <v>1521</v>
      </c>
      <c r="B33" s="178"/>
      <c r="C33" s="68" t="s">
        <v>1522</v>
      </c>
      <c r="E33" s="169" t="s">
        <v>1523</v>
      </c>
    </row>
    <row r="34" spans="1:6" ht="43.15">
      <c r="A34" s="87" t="s">
        <v>1519</v>
      </c>
      <c r="B34" s="178"/>
      <c r="E34" s="169" t="s">
        <v>1524</v>
      </c>
    </row>
    <row r="35" spans="1:6" ht="28.9">
      <c r="A35" s="87" t="s">
        <v>1525</v>
      </c>
      <c r="B35" s="178"/>
      <c r="C35" s="68" t="s">
        <v>1503</v>
      </c>
      <c r="E35" s="169" t="s">
        <v>1526</v>
      </c>
    </row>
    <row r="36" spans="1:6" ht="41.25" customHeight="1">
      <c r="A36" s="87" t="s">
        <v>1519</v>
      </c>
      <c r="B36" s="178"/>
      <c r="C36" s="68" t="s">
        <v>207</v>
      </c>
      <c r="D36" s="169"/>
      <c r="E36" s="169" t="s">
        <v>1527</v>
      </c>
    </row>
    <row r="37" spans="1:6" ht="28.9">
      <c r="A37" s="87" t="s">
        <v>1519</v>
      </c>
      <c r="B37" s="178"/>
      <c r="C37" s="68" t="s">
        <v>1528</v>
      </c>
      <c r="E37" s="169" t="s">
        <v>1529</v>
      </c>
    </row>
    <row r="38" spans="1:6" ht="28.9">
      <c r="A38" s="87" t="s">
        <v>1519</v>
      </c>
      <c r="B38" s="178"/>
      <c r="E38" s="169" t="s">
        <v>1530</v>
      </c>
    </row>
    <row r="39" spans="1:6" ht="28.9">
      <c r="A39" s="87" t="s">
        <v>1519</v>
      </c>
      <c r="B39" s="178"/>
      <c r="E39" s="169" t="s">
        <v>1531</v>
      </c>
    </row>
    <row r="40" spans="1:6" ht="23.25" customHeight="1">
      <c r="A40" s="87" t="s">
        <v>1519</v>
      </c>
      <c r="B40" s="178"/>
      <c r="E40" s="169" t="s">
        <v>1532</v>
      </c>
    </row>
    <row r="41" spans="1:6" ht="43.15">
      <c r="A41" s="87" t="s">
        <v>1519</v>
      </c>
      <c r="B41" s="178"/>
      <c r="E41" s="169" t="s">
        <v>1533</v>
      </c>
    </row>
    <row r="42" spans="1:6" ht="44.25" customHeight="1">
      <c r="A42" s="87" t="s">
        <v>1519</v>
      </c>
      <c r="B42" s="178"/>
      <c r="E42" s="169" t="s">
        <v>1534</v>
      </c>
    </row>
    <row r="43" spans="1:6" ht="43.15">
      <c r="A43" s="87" t="s">
        <v>1535</v>
      </c>
      <c r="B43" s="178"/>
      <c r="C43" s="68" t="s">
        <v>1536</v>
      </c>
      <c r="D43" s="169"/>
      <c r="E43" s="169" t="s">
        <v>1537</v>
      </c>
    </row>
    <row r="44" spans="1:6" ht="43.15">
      <c r="A44" s="87" t="s">
        <v>1519</v>
      </c>
      <c r="B44" s="178"/>
      <c r="E44" s="169" t="s">
        <v>1538</v>
      </c>
    </row>
    <row r="45" spans="1:6" ht="57.6">
      <c r="A45" s="87" t="s">
        <v>1519</v>
      </c>
      <c r="B45" s="178"/>
      <c r="E45" s="169" t="s">
        <v>1539</v>
      </c>
    </row>
    <row r="46" spans="1:6" ht="47.25" customHeight="1">
      <c r="A46" s="87" t="s">
        <v>1519</v>
      </c>
      <c r="B46" s="178"/>
      <c r="C46" s="169"/>
      <c r="E46" s="169" t="s">
        <v>1540</v>
      </c>
      <c r="F46" s="169"/>
    </row>
    <row r="47" spans="1:6" ht="43.15">
      <c r="A47" s="87" t="s">
        <v>1519</v>
      </c>
      <c r="B47" s="178"/>
      <c r="C47" s="169"/>
      <c r="E47" s="169" t="s">
        <v>1541</v>
      </c>
      <c r="F47" s="169"/>
    </row>
    <row r="48" spans="1:6" ht="27" customHeight="1">
      <c r="A48" s="87" t="s">
        <v>1519</v>
      </c>
      <c r="B48" s="169"/>
      <c r="C48" s="169"/>
      <c r="E48" s="68" t="s">
        <v>1542</v>
      </c>
    </row>
    <row r="49" spans="1:3" ht="14.45">
      <c r="A49" s="169"/>
      <c r="B49" s="169"/>
      <c r="C49" s="169"/>
    </row>
    <row r="50" spans="1:3" ht="14.45">
      <c r="A50" s="169"/>
      <c r="B50" s="169"/>
      <c r="C50" s="169"/>
    </row>
    <row r="51" spans="1:3" ht="14.45">
      <c r="A51" s="169"/>
      <c r="B51" s="169"/>
      <c r="C51" s="169"/>
    </row>
  </sheetData>
  <sheetProtection algorithmName="SHA-512" hashValue="DkD2IxkaPbiW4CdEzbJs40ESCNZVmg5GPnm/NHeDnUyyoMWYGoEBODuSucr0sMwUZ6Lt4Zy7Il9HQEA2bmdU5Q==" saltValue="aG3GEUxet0Zg1/oIkmZNFg==" spinCount="100000" sheet="1" objects="1" scenarios="1"/>
  <mergeCells count="1">
    <mergeCell ref="B24:B47"/>
  </mergeCells>
  <dataValidations count="2">
    <dataValidation type="list" allowBlank="1" showInputMessage="1" showErrorMessage="1" sqref="J18:J21 I16" xr:uid="{E13FDD84-2B8C-422E-8CBC-CCFE8D26B84A}">
      <formula1>"&lt;2 years, 2-10 years, &gt;10 years (regular maintenance)"</formula1>
    </dataValidation>
    <dataValidation type="list" allowBlank="1" showInputMessage="1" showErrorMessage="1" sqref="H18:I21 J16 H16" xr:uid="{E61DF2BE-EC01-46A5-9702-EE34972360E4}">
      <formula1>"Unlikely/Unknown (&lt;30%), Likely (30-90%), Certain/Very Likely (90-100%)"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E48C3-68C0-461A-AAEC-BD55B0749195}">
  <sheetPr>
    <pageSetUpPr fitToPage="1"/>
  </sheetPr>
  <dimension ref="A1:I35"/>
  <sheetViews>
    <sheetView workbookViewId="0">
      <selection activeCell="L14" sqref="L14"/>
    </sheetView>
  </sheetViews>
  <sheetFormatPr defaultRowHeight="15" customHeight="1"/>
  <cols>
    <col min="1" max="1" width="19.140625" customWidth="1"/>
    <col min="2" max="2" width="25.28515625" customWidth="1"/>
    <col min="3" max="3" width="16.7109375" customWidth="1"/>
    <col min="4" max="4" width="20.85546875" customWidth="1"/>
    <col min="5" max="5" width="19.85546875" customWidth="1"/>
    <col min="6" max="6" width="18.5703125" customWidth="1"/>
    <col min="8" max="8" width="27.28515625" style="6" customWidth="1"/>
    <col min="9" max="9" width="26" style="6" customWidth="1"/>
  </cols>
  <sheetData>
    <row r="1" spans="1:9" ht="15" customHeight="1">
      <c r="A1" s="147" t="s">
        <v>1543</v>
      </c>
      <c r="B1" s="148"/>
      <c r="C1" s="148"/>
      <c r="D1" s="148"/>
    </row>
    <row r="4" spans="1:9" ht="20.25" customHeight="1">
      <c r="A4" s="108" t="s">
        <v>1544</v>
      </c>
      <c r="B4" s="133" t="s">
        <v>1545</v>
      </c>
      <c r="C4" s="126" t="s">
        <v>1546</v>
      </c>
      <c r="D4" s="126" t="s">
        <v>1547</v>
      </c>
      <c r="E4" s="126" t="s">
        <v>1548</v>
      </c>
      <c r="F4" s="109" t="s">
        <v>1549</v>
      </c>
      <c r="G4" s="26"/>
      <c r="H4" s="27" t="s">
        <v>1550</v>
      </c>
      <c r="I4" s="28" t="s">
        <v>1545</v>
      </c>
    </row>
    <row r="5" spans="1:9" ht="18" customHeight="1">
      <c r="A5" s="182" t="s">
        <v>1550</v>
      </c>
      <c r="B5" s="105" t="s">
        <v>1551</v>
      </c>
      <c r="C5" s="122" t="s">
        <v>1022</v>
      </c>
      <c r="D5" s="123" t="s">
        <v>47</v>
      </c>
      <c r="E5" s="124" t="s">
        <v>63</v>
      </c>
      <c r="F5" s="127" t="s">
        <v>77</v>
      </c>
      <c r="G5" s="26"/>
      <c r="H5" s="115" t="s">
        <v>1552</v>
      </c>
      <c r="I5" s="116" t="s">
        <v>1553</v>
      </c>
    </row>
    <row r="6" spans="1:9" ht="15" customHeight="1">
      <c r="A6" s="182"/>
      <c r="B6" s="105" t="s">
        <v>1554</v>
      </c>
      <c r="C6" s="123" t="s">
        <v>47</v>
      </c>
      <c r="D6" s="123" t="s">
        <v>47</v>
      </c>
      <c r="E6" s="124" t="s">
        <v>63</v>
      </c>
      <c r="F6" s="127" t="s">
        <v>77</v>
      </c>
      <c r="G6" s="26"/>
      <c r="H6" s="115" t="s">
        <v>1555</v>
      </c>
      <c r="I6" s="116" t="s">
        <v>1556</v>
      </c>
    </row>
    <row r="7" spans="1:9" ht="15" customHeight="1">
      <c r="A7" s="182"/>
      <c r="B7" s="105" t="s">
        <v>1557</v>
      </c>
      <c r="C7" s="124" t="s">
        <v>63</v>
      </c>
      <c r="D7" s="124" t="s">
        <v>63</v>
      </c>
      <c r="E7" s="125" t="s">
        <v>77</v>
      </c>
      <c r="F7" s="127" t="s">
        <v>77</v>
      </c>
      <c r="G7" s="26"/>
      <c r="H7" s="115" t="s">
        <v>1558</v>
      </c>
      <c r="I7" s="116" t="s">
        <v>1559</v>
      </c>
    </row>
    <row r="8" spans="1:9" ht="15" customHeight="1">
      <c r="A8" s="183"/>
      <c r="B8" s="132" t="s">
        <v>1560</v>
      </c>
      <c r="C8" s="128" t="s">
        <v>77</v>
      </c>
      <c r="D8" s="128" t="s">
        <v>77</v>
      </c>
      <c r="E8" s="128" t="s">
        <v>77</v>
      </c>
      <c r="F8" s="129" t="s">
        <v>77</v>
      </c>
      <c r="G8" s="26"/>
      <c r="H8" s="115" t="s">
        <v>1561</v>
      </c>
      <c r="I8" s="116" t="s">
        <v>1549</v>
      </c>
    </row>
    <row r="9" spans="1:9" ht="14.45">
      <c r="A9" s="29" t="s">
        <v>1562</v>
      </c>
      <c r="B9" s="29"/>
      <c r="C9" s="29"/>
      <c r="D9" s="29"/>
      <c r="E9" s="29"/>
      <c r="F9" s="29"/>
      <c r="G9" s="26"/>
      <c r="H9" s="117"/>
      <c r="I9" s="117"/>
    </row>
    <row r="10" spans="1:9" ht="14.45">
      <c r="A10" s="26"/>
      <c r="B10" s="26"/>
      <c r="C10" s="26"/>
      <c r="D10" s="26"/>
      <c r="E10" s="26"/>
      <c r="F10" s="26"/>
      <c r="G10" s="26"/>
      <c r="H10" s="117"/>
      <c r="I10" s="117"/>
    </row>
    <row r="11" spans="1:9" ht="31.5" customHeight="1">
      <c r="A11" s="108" t="s">
        <v>1563</v>
      </c>
      <c r="B11" s="110" t="s">
        <v>16</v>
      </c>
      <c r="C11" s="32" t="s">
        <v>46</v>
      </c>
      <c r="D11" s="33" t="s">
        <v>88</v>
      </c>
      <c r="E11" s="43" t="s">
        <v>893</v>
      </c>
      <c r="F11" s="105"/>
      <c r="G11" s="26"/>
      <c r="H11" s="113" t="s">
        <v>1564</v>
      </c>
      <c r="I11" s="114" t="s">
        <v>16</v>
      </c>
    </row>
    <row r="12" spans="1:9" ht="17.25" customHeight="1">
      <c r="A12" s="179" t="s">
        <v>1564</v>
      </c>
      <c r="B12" s="42" t="s">
        <v>52</v>
      </c>
      <c r="C12" s="122" t="s">
        <v>47</v>
      </c>
      <c r="D12" s="122" t="s">
        <v>47</v>
      </c>
      <c r="E12" s="130" t="s">
        <v>63</v>
      </c>
      <c r="F12" s="105"/>
      <c r="G12" s="26"/>
      <c r="H12" s="118" t="s">
        <v>1565</v>
      </c>
      <c r="I12" s="118" t="s">
        <v>1566</v>
      </c>
    </row>
    <row r="13" spans="1:9" ht="18.75" customHeight="1">
      <c r="A13" s="180"/>
      <c r="B13" s="111" t="s">
        <v>9</v>
      </c>
      <c r="C13" s="124" t="s">
        <v>63</v>
      </c>
      <c r="D13" s="124" t="s">
        <v>63</v>
      </c>
      <c r="E13" s="127" t="s">
        <v>77</v>
      </c>
      <c r="F13" s="105"/>
      <c r="G13" s="26"/>
      <c r="H13" s="118" t="s">
        <v>1567</v>
      </c>
      <c r="I13" s="118" t="s">
        <v>88</v>
      </c>
    </row>
    <row r="14" spans="1:9" ht="21.75" customHeight="1">
      <c r="A14" s="181"/>
      <c r="B14" s="112" t="s">
        <v>62</v>
      </c>
      <c r="C14" s="128" t="s">
        <v>77</v>
      </c>
      <c r="D14" s="128" t="s">
        <v>77</v>
      </c>
      <c r="E14" s="129" t="s">
        <v>77</v>
      </c>
      <c r="F14" s="105"/>
      <c r="G14" s="26"/>
      <c r="H14" s="118" t="s">
        <v>62</v>
      </c>
      <c r="I14" s="118" t="s">
        <v>1568</v>
      </c>
    </row>
    <row r="15" spans="1:9" ht="14.45">
      <c r="A15" s="106"/>
      <c r="B15" s="107"/>
      <c r="C15" s="105"/>
      <c r="D15" s="105"/>
      <c r="E15" s="105"/>
      <c r="F15" s="105"/>
      <c r="G15" s="26"/>
      <c r="H15" s="117" t="s">
        <v>1569</v>
      </c>
    </row>
    <row r="16" spans="1:9" ht="14.45">
      <c r="A16" s="26"/>
      <c r="B16" s="26"/>
      <c r="C16" s="26"/>
      <c r="D16" s="26"/>
      <c r="E16" s="26"/>
      <c r="F16" s="26"/>
      <c r="G16" s="26"/>
      <c r="H16" s="117" t="s">
        <v>1569</v>
      </c>
      <c r="I16" s="117" t="s">
        <v>1569</v>
      </c>
    </row>
    <row r="17" spans="1:9" ht="23.25" customHeight="1">
      <c r="A17" s="108" t="s">
        <v>1570</v>
      </c>
      <c r="B17" s="110" t="s">
        <v>23</v>
      </c>
      <c r="C17" s="126" t="s">
        <v>1022</v>
      </c>
      <c r="D17" s="126" t="s">
        <v>47</v>
      </c>
      <c r="E17" s="126" t="s">
        <v>63</v>
      </c>
      <c r="F17" s="109" t="s">
        <v>77</v>
      </c>
      <c r="G17" s="26"/>
      <c r="H17" s="27" t="s">
        <v>1571</v>
      </c>
      <c r="I17" s="28" t="s">
        <v>23</v>
      </c>
    </row>
    <row r="18" spans="1:9" ht="18.75" customHeight="1">
      <c r="A18" s="179" t="s">
        <v>1571</v>
      </c>
      <c r="B18" s="30" t="s">
        <v>47</v>
      </c>
      <c r="C18" s="122" t="s">
        <v>47</v>
      </c>
      <c r="D18" s="122" t="s">
        <v>47</v>
      </c>
      <c r="E18" s="122" t="s">
        <v>47</v>
      </c>
      <c r="F18" s="127" t="s">
        <v>77</v>
      </c>
      <c r="G18" s="26"/>
      <c r="H18" s="115" t="s">
        <v>47</v>
      </c>
      <c r="I18" s="116" t="s">
        <v>1022</v>
      </c>
    </row>
    <row r="19" spans="1:9" ht="18" customHeight="1">
      <c r="A19" s="180"/>
      <c r="B19" s="105" t="s">
        <v>63</v>
      </c>
      <c r="C19" s="122" t="s">
        <v>47</v>
      </c>
      <c r="D19" s="122" t="s">
        <v>47</v>
      </c>
      <c r="E19" s="124" t="s">
        <v>63</v>
      </c>
      <c r="F19" s="127" t="s">
        <v>77</v>
      </c>
      <c r="G19" s="26"/>
      <c r="H19" s="115" t="s">
        <v>63</v>
      </c>
      <c r="I19" s="116" t="s">
        <v>47</v>
      </c>
    </row>
    <row r="20" spans="1:9" ht="21.75" customHeight="1">
      <c r="A20" s="181"/>
      <c r="B20" s="132" t="s">
        <v>77</v>
      </c>
      <c r="C20" s="131" t="s">
        <v>63</v>
      </c>
      <c r="D20" s="131" t="s">
        <v>63</v>
      </c>
      <c r="E20" s="128" t="s">
        <v>77</v>
      </c>
      <c r="F20" s="129" t="s">
        <v>77</v>
      </c>
      <c r="G20" s="26"/>
      <c r="H20" s="119" t="s">
        <v>77</v>
      </c>
      <c r="I20" s="120" t="s">
        <v>63</v>
      </c>
    </row>
    <row r="21" spans="1:9" ht="14.45">
      <c r="H21" s="121"/>
      <c r="I21" s="121" t="s">
        <v>77</v>
      </c>
    </row>
    <row r="24" spans="1:9" ht="14.45"/>
    <row r="25" spans="1:9" ht="14.45"/>
    <row r="26" spans="1:9" ht="14.45"/>
    <row r="27" spans="1:9" ht="14.45"/>
    <row r="28" spans="1:9" ht="14.45"/>
    <row r="29" spans="1:9" ht="14.45"/>
    <row r="32" spans="1:9" ht="27.75" customHeight="1">
      <c r="A32" s="7" t="s">
        <v>1572</v>
      </c>
      <c r="B32" t="s">
        <v>1573</v>
      </c>
      <c r="C32" t="s">
        <v>47</v>
      </c>
      <c r="D32" s="47" t="s">
        <v>63</v>
      </c>
      <c r="E32" s="48" t="s">
        <v>77</v>
      </c>
    </row>
    <row r="33" spans="1:5" ht="14.45">
      <c r="B33" t="s">
        <v>52</v>
      </c>
      <c r="C33" s="44" t="s">
        <v>47</v>
      </c>
      <c r="D33" s="44" t="s">
        <v>47</v>
      </c>
      <c r="E33" s="45" t="s">
        <v>63</v>
      </c>
    </row>
    <row r="34" spans="1:5" ht="14.45">
      <c r="A34" t="s">
        <v>1574</v>
      </c>
      <c r="B34" t="s">
        <v>9</v>
      </c>
      <c r="C34" s="44" t="s">
        <v>47</v>
      </c>
      <c r="D34" s="45" t="s">
        <v>63</v>
      </c>
      <c r="E34" s="46" t="s">
        <v>77</v>
      </c>
    </row>
    <row r="35" spans="1:5" ht="14.45">
      <c r="B35" t="s">
        <v>62</v>
      </c>
      <c r="C35" s="45" t="s">
        <v>63</v>
      </c>
      <c r="D35" s="46" t="s">
        <v>77</v>
      </c>
      <c r="E35" s="46" t="s">
        <v>77</v>
      </c>
    </row>
  </sheetData>
  <sheetProtection algorithmName="SHA-512" hashValue="eKH/Wo+WmOfdkIE+RUsVd85LJPxiE1OiWxX4DctGAGQUW4U7rw1htoDcsMP4lBjlsYb9dF2PigCY7XyMeaJLbA==" saltValue="C4tqL6KDzRHvdlc5mTmNAQ==" spinCount="100000" sheet="1" objects="1" scenarios="1"/>
  <mergeCells count="3">
    <mergeCell ref="A12:A14"/>
    <mergeCell ref="A5:A8"/>
    <mergeCell ref="A18:A20"/>
  </mergeCells>
  <dataValidations count="1">
    <dataValidation allowBlank="1" showInputMessage="1" showErrorMessage="1" sqref="C11:E14 C34:E35 D32:E33 C33 B12:B14" xr:uid="{FA8915CB-2340-4835-A356-906E6F903EF2}"/>
  </dataValidations>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xt xmlns="1e073dd5-50e7-4a56-81ec-d71e1376c9a5" xsi:nil="true"/>
    <TaxCatchAll xmlns="3eae8caf-fb10-4398-8fd7-063ba72414d2" xsi:nil="true"/>
    <lcf76f155ced4ddcb4097134ff3c332f xmlns="1e073dd5-50e7-4a56-81ec-d71e1376c9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6DD9380675CB42AAC039A3E3653265" ma:contentTypeVersion="18" ma:contentTypeDescription="Create a new document." ma:contentTypeScope="" ma:versionID="05100aa3365dfb9ad92ded0eebf242bb">
  <xsd:schema xmlns:xsd="http://www.w3.org/2001/XMLSchema" xmlns:xs="http://www.w3.org/2001/XMLSchema" xmlns:p="http://schemas.microsoft.com/office/2006/metadata/properties" xmlns:ns2="1e073dd5-50e7-4a56-81ec-d71e1376c9a5" xmlns:ns3="3eae8caf-fb10-4398-8fd7-063ba72414d2" targetNamespace="http://schemas.microsoft.com/office/2006/metadata/properties" ma:root="true" ma:fieldsID="d63f71c03a90878ccd0209d810de2d61" ns2:_="" ns3:_="">
    <xsd:import namespace="1e073dd5-50e7-4a56-81ec-d71e1376c9a5"/>
    <xsd:import namespace="3eae8caf-fb10-4398-8fd7-063ba7241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Tex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73dd5-50e7-4a56-81ec-d71e1376c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Text" ma:index="23" nillable="true" ma:displayName="Text" ma:format="Dropdown" ma:internalName="Text">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ae8caf-fb10-4398-8fd7-063ba72414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019f1c7-6e94-476e-a0c8-72d12ce60bcb}" ma:internalName="TaxCatchAll" ma:showField="CatchAllData" ma:web="3eae8caf-fb10-4398-8fd7-063ba7241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A3352-63AC-423E-9810-DDF9E928D718}"/>
</file>

<file path=customXml/itemProps2.xml><?xml version="1.0" encoding="utf-8"?>
<ds:datastoreItem xmlns:ds="http://schemas.openxmlformats.org/officeDocument/2006/customXml" ds:itemID="{165D06D2-ADC1-4FD3-8E21-E94600BE7ECC}"/>
</file>

<file path=customXml/itemProps3.xml><?xml version="1.0" encoding="utf-8"?>
<ds:datastoreItem xmlns:ds="http://schemas.openxmlformats.org/officeDocument/2006/customXml" ds:itemID="{54E56B8C-A039-4F5F-A703-4B10981F1E47}"/>
</file>

<file path=docProps/app.xml><?xml version="1.0" encoding="utf-8"?>
<Properties xmlns="http://schemas.openxmlformats.org/officeDocument/2006/extended-properties" xmlns:vt="http://schemas.openxmlformats.org/officeDocument/2006/docPropsVTypes">
  <Application>Microsoft Excel Online</Application>
  <Manager/>
  <Company>DC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Sophie (DOEE)</dc:creator>
  <cp:keywords/>
  <dc:description/>
  <cp:lastModifiedBy>Moore, Sophie (DOEE)</cp:lastModifiedBy>
  <cp:revision/>
  <dcterms:created xsi:type="dcterms:W3CDTF">2026-03-04T21:27:55Z</dcterms:created>
  <dcterms:modified xsi:type="dcterms:W3CDTF">2026-05-28T21:40:34Z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0x010100796DD9380675CB42AAC039A3E3653265</vt:lpwstr>
  </property>
  <property fmtid="{D5CDD505-2E9C-101B-9397-08002B2CF9AE}" pid="3" name="MediaServiceImageTags">
    <vt:lpwstr/>
  </property>
</Properties>
</file>